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" windowWidth="8220" windowHeight="5328" tabRatio="599" activeTab="0"/>
  </bookViews>
  <sheets>
    <sheet name="Summary" sheetId="1" r:id="rId1"/>
    <sheet name="875" sheetId="2" r:id="rId2"/>
    <sheet name="874" sheetId="3" r:id="rId3"/>
    <sheet name="873" sheetId="4" r:id="rId4"/>
    <sheet name="872" sheetId="5" r:id="rId5"/>
    <sheet name="871" sheetId="6" r:id="rId6"/>
    <sheet name="870" sheetId="7" r:id="rId7"/>
    <sheet name="883" sheetId="8" r:id="rId8"/>
    <sheet name="882" sheetId="9" r:id="rId9"/>
    <sheet name="881" sheetId="10" r:id="rId10"/>
    <sheet name="869" sheetId="11" r:id="rId11"/>
    <sheet name="868" sheetId="12" r:id="rId12"/>
    <sheet name="880" sheetId="13" r:id="rId13"/>
    <sheet name="879" sheetId="14" r:id="rId14"/>
    <sheet name="878" sheetId="15" r:id="rId15"/>
    <sheet name="877" sheetId="16" r:id="rId16"/>
    <sheet name="876" sheetId="17" r:id="rId17"/>
  </sheets>
  <definedNames>
    <definedName name="_xlnm.Print_Area" localSheetId="6">'870'!$A$1:$O$23</definedName>
  </definedNames>
  <calcPr fullCalcOnLoad="1"/>
</workbook>
</file>

<file path=xl/sharedStrings.xml><?xml version="1.0" encoding="utf-8"?>
<sst xmlns="http://schemas.openxmlformats.org/spreadsheetml/2006/main" count="144" uniqueCount="36">
  <si>
    <t>Bias Voltage</t>
  </si>
  <si>
    <t>Sensor 1</t>
  </si>
  <si>
    <t>Sensor 2</t>
  </si>
  <si>
    <t>Module</t>
  </si>
  <si>
    <t xml:space="preserve">Sensor 1 +2 </t>
  </si>
  <si>
    <t>STATUS: Channels 278-279 have increasing noise vs. bias voltage.   Sensor lithographic error found on both channels (see picture)  NOT FOUND IN SENSOR PROBING</t>
  </si>
  <si>
    <t>STATUS: Channel 334 has slightly higher noise at 550 V.  Lithographic error found in first sensor.  (See picture.) NOT FOUND IN SENSOR PROBING</t>
  </si>
  <si>
    <t>STATUS: Channel 377 has increasing noise vs bias.  Lithographic error found in second sensor (see picture).  NOT SEEN IN SENSOR PROBING</t>
  </si>
  <si>
    <t>STATUS:NO PROBLEMS</t>
  </si>
  <si>
    <t>STATUS:3 mid-sensor opens, lithographic error (see photo).   NOT FOUND IN SENSOR PROBING</t>
  </si>
  <si>
    <t>No obvious surface damage to either sensor</t>
  </si>
  <si>
    <t>STATUS:  Micro-discharge at channels 29-30 (need to pull 24-36 to stop high cmn) at 400 V</t>
  </si>
  <si>
    <t>STATUS:  Micro-discharge at channels 438-440 (need to pull 434-444 to stop high cmn).   Channels start discharging at 0V and get worse</t>
  </si>
  <si>
    <t xml:space="preserve"> High current from FOUND pinhole in sensor probing (channel95) cause high cmn until channel 90-100 pulled</t>
  </si>
  <si>
    <t>STATUS: Good</t>
  </si>
  <si>
    <t>STATUS: channel 166 has increasing noise with HV.  Has lithographic error (see picture).  NOT SEEN IN SENSOR PROBING</t>
  </si>
  <si>
    <t>Channel 316 has increasing noise with HV.   Has scratch in sensor (see picture) NOT SEEN IN SENSOR PROBING</t>
  </si>
  <si>
    <t>Status: Micro-discharge at channel 181 at 300 V (need to pluck 175-187 to remove cmn).   No obvious sensor damage.   NOT SEEN IN SENSOR PROBING</t>
  </si>
  <si>
    <t>Status: Micro-discharge at channel 14 at 270 V (need to pluck 10-18 to remove cmn).   No obvious sensor damage.   NOT SEEN IN SENSOR PROBING</t>
  </si>
  <si>
    <t>Status: Found High Istrip channel in 2nd sensor (294) causes noise, cmn.   Remove 293-295 between sensors and module good</t>
  </si>
  <si>
    <t>Status: 4 channel with noise increase with HV.   3 have obvious lithographic error.  NONE SEEN IN SENSOR PROBING</t>
  </si>
  <si>
    <t>Status:Good</t>
  </si>
  <si>
    <t>Status: Channel 384 has high noise, but no lithography error present.   NOT SEEN IN SENSOR PROBING</t>
  </si>
  <si>
    <t>Sensor1:</t>
  </si>
  <si>
    <t>Sensor2:</t>
  </si>
  <si>
    <t>Module #</t>
  </si>
  <si>
    <t>Sensor2</t>
  </si>
  <si>
    <r>
      <t>I</t>
    </r>
    <r>
      <rPr>
        <sz val="8"/>
        <rFont val="Arial"/>
        <family val="2"/>
      </rPr>
      <t>sensor1</t>
    </r>
    <r>
      <rPr>
        <sz val="10"/>
        <rFont val="Arial"/>
        <family val="0"/>
      </rPr>
      <t>(550V)</t>
    </r>
  </si>
  <si>
    <r>
      <t>I</t>
    </r>
    <r>
      <rPr>
        <sz val="8"/>
        <rFont val="Arial"/>
        <family val="2"/>
      </rPr>
      <t>sensor2</t>
    </r>
    <r>
      <rPr>
        <sz val="10"/>
        <rFont val="Arial"/>
        <family val="0"/>
      </rPr>
      <t>(550V)</t>
    </r>
  </si>
  <si>
    <r>
      <t>I</t>
    </r>
    <r>
      <rPr>
        <sz val="8"/>
        <rFont val="Arial"/>
        <family val="2"/>
      </rPr>
      <t>module</t>
    </r>
    <r>
      <rPr>
        <sz val="10"/>
        <rFont val="Arial"/>
        <family val="0"/>
      </rPr>
      <t>(550V)</t>
    </r>
  </si>
  <si>
    <t>Comments</t>
  </si>
  <si>
    <t>Good, no unexpected sensor problems</t>
  </si>
  <si>
    <t>Good, has channels with high noise or increasing noise with bias not found in sensor probing</t>
  </si>
  <si>
    <t>Ok, mid sensor opens not detected in sensor probing</t>
  </si>
  <si>
    <t>Bad, micro-discharge (localized high current with no obvious surface defects) that cause chips for have large common mode noise not detected in sensor probing</t>
  </si>
  <si>
    <t>Ok, extremely high Istrip found in sensor probing that causes common mode noise until a number of neighbors are pulled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</si>
</sst>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</fills>
  <borders count="4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4" borderId="1" xfId="0" applyFill="1" applyBorder="1" applyAlignment="1">
      <alignment/>
    </xf>
    <xf numFmtId="1" fontId="0" fillId="4" borderId="2" xfId="0" applyNumberFormat="1" applyFill="1" applyBorder="1" applyAlignment="1" quotePrefix="1">
      <alignment/>
    </xf>
    <xf numFmtId="1" fontId="0" fillId="4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6" borderId="1" xfId="0" applyFill="1" applyBorder="1" applyAlignment="1">
      <alignment/>
    </xf>
    <xf numFmtId="1" fontId="0" fillId="6" borderId="2" xfId="0" applyNumberFormat="1" applyFill="1" applyBorder="1" applyAlignment="1" quotePrefix="1">
      <alignment/>
    </xf>
    <xf numFmtId="1" fontId="0" fillId="6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2" xfId="0" applyNumberFormat="1" applyFill="1" applyBorder="1" applyAlignment="1" quotePrefix="1">
      <alignment/>
    </xf>
    <xf numFmtId="1" fontId="0" fillId="3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7" borderId="1" xfId="0" applyFill="1" applyBorder="1" applyAlignment="1">
      <alignment/>
    </xf>
    <xf numFmtId="0" fontId="0" fillId="2" borderId="1" xfId="0" applyFill="1" applyBorder="1" applyAlignment="1">
      <alignment/>
    </xf>
    <xf numFmtId="1" fontId="0" fillId="2" borderId="2" xfId="0" applyNumberFormat="1" applyFill="1" applyBorder="1" applyAlignment="1" quotePrefix="1">
      <alignment/>
    </xf>
    <xf numFmtId="1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" fontId="0" fillId="7" borderId="2" xfId="0" applyNumberFormat="1" applyFill="1" applyBorder="1" applyAlignment="1" quotePrefix="1">
      <alignment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5" borderId="1" xfId="0" applyFill="1" applyBorder="1" applyAlignment="1">
      <alignment/>
    </xf>
    <xf numFmtId="1" fontId="0" fillId="5" borderId="2" xfId="0" applyNumberFormat="1" applyFill="1" applyBorder="1" applyAlignment="1" quotePrefix="1">
      <alignment/>
    </xf>
    <xf numFmtId="1" fontId="0" fillId="5" borderId="2" xfId="0" applyNumberForma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8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875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'875'!$B$1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'875'!$A$2:$A$13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'875'!$B$2:$B$13</c:f>
              <c:numCache>
                <c:ptCount val="12"/>
                <c:pt idx="0">
                  <c:v>0</c:v>
                </c:pt>
                <c:pt idx="1">
                  <c:v>350</c:v>
                </c:pt>
                <c:pt idx="2">
                  <c:v>375</c:v>
                </c:pt>
                <c:pt idx="3">
                  <c:v>400</c:v>
                </c:pt>
                <c:pt idx="4">
                  <c:v>425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1600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'875'!$C$1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'875'!$A$2:$A$13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'875'!$C$2:$C$13</c:f>
              <c:numCache>
                <c:ptCount val="12"/>
                <c:pt idx="0">
                  <c:v>0</c:v>
                </c:pt>
                <c:pt idx="1">
                  <c:v>600</c:v>
                </c:pt>
                <c:pt idx="2">
                  <c:v>925</c:v>
                </c:pt>
                <c:pt idx="3">
                  <c:v>1100</c:v>
                </c:pt>
                <c:pt idx="4">
                  <c:v>1175</c:v>
                </c:pt>
                <c:pt idx="5">
                  <c:v>1200</c:v>
                </c:pt>
                <c:pt idx="6">
                  <c:v>1200</c:v>
                </c:pt>
                <c:pt idx="7">
                  <c:v>1300</c:v>
                </c:pt>
                <c:pt idx="8">
                  <c:v>1400</c:v>
                </c:pt>
                <c:pt idx="9">
                  <c:v>1750</c:v>
                </c:pt>
                <c:pt idx="10">
                  <c:v>2000</c:v>
                </c:pt>
                <c:pt idx="11">
                  <c:v>2100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'875'!$D$1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'875'!$A$2:$A$13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'875'!$D$2:$D$13</c:f>
              <c:numCache>
                <c:ptCount val="12"/>
                <c:pt idx="0">
                  <c:v>0</c:v>
                </c:pt>
                <c:pt idx="1">
                  <c:v>950</c:v>
                </c:pt>
                <c:pt idx="2">
                  <c:v>1300</c:v>
                </c:pt>
                <c:pt idx="3">
                  <c:v>1500</c:v>
                </c:pt>
                <c:pt idx="4">
                  <c:v>1600</c:v>
                </c:pt>
                <c:pt idx="5">
                  <c:v>1700</c:v>
                </c:pt>
                <c:pt idx="6">
                  <c:v>1800</c:v>
                </c:pt>
                <c:pt idx="7">
                  <c:v>2000</c:v>
                </c:pt>
                <c:pt idx="8">
                  <c:v>2200</c:v>
                </c:pt>
                <c:pt idx="9">
                  <c:v>2650</c:v>
                </c:pt>
                <c:pt idx="10">
                  <c:v>3000</c:v>
                </c:pt>
                <c:pt idx="11">
                  <c:v>3700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'875'!$E$1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'875'!$A$2:$A$13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'875'!$E$2:$E$13</c:f>
              <c:numCache>
                <c:ptCount val="12"/>
                <c:pt idx="0">
                  <c:v>0</c:v>
                </c:pt>
                <c:pt idx="1">
                  <c:v>750</c:v>
                </c:pt>
                <c:pt idx="2">
                  <c:v>1100</c:v>
                </c:pt>
                <c:pt idx="3">
                  <c:v>1400</c:v>
                </c:pt>
                <c:pt idx="4">
                  <c:v>1700</c:v>
                </c:pt>
                <c:pt idx="5">
                  <c:v>2050</c:v>
                </c:pt>
                <c:pt idx="6">
                  <c:v>2500</c:v>
                </c:pt>
                <c:pt idx="7">
                  <c:v>3000</c:v>
                </c:pt>
                <c:pt idx="8">
                  <c:v>3650</c:v>
                </c:pt>
                <c:pt idx="9">
                  <c:v>4700</c:v>
                </c:pt>
                <c:pt idx="10">
                  <c:v>6000</c:v>
                </c:pt>
                <c:pt idx="11">
                  <c:v>8800</c:v>
                </c:pt>
              </c:numCache>
            </c:numRef>
          </c:yVal>
          <c:smooth val="1"/>
        </c:ser>
        <c:axId val="2953987"/>
        <c:axId val="26585884"/>
      </c:scatterChart>
      <c:valAx>
        <c:axId val="2953987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585884"/>
        <c:crosses val="autoZero"/>
        <c:crossBetween val="midCat"/>
        <c:dispUnits/>
      </c:valAx>
      <c:valAx>
        <c:axId val="26585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39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869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'869'!$B$1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'869'!$A$2:$A$13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'869'!$B$2:$B$13</c:f>
              <c:numCache>
                <c:ptCount val="12"/>
                <c:pt idx="0">
                  <c:v>0</c:v>
                </c:pt>
                <c:pt idx="1">
                  <c:v>220</c:v>
                </c:pt>
                <c:pt idx="2">
                  <c:v>350</c:v>
                </c:pt>
                <c:pt idx="3">
                  <c:v>400</c:v>
                </c:pt>
                <c:pt idx="4">
                  <c:v>450</c:v>
                </c:pt>
                <c:pt idx="5">
                  <c:v>480</c:v>
                </c:pt>
                <c:pt idx="6">
                  <c:v>500</c:v>
                </c:pt>
                <c:pt idx="7">
                  <c:v>550</c:v>
                </c:pt>
                <c:pt idx="8">
                  <c:v>575</c:v>
                </c:pt>
                <c:pt idx="9">
                  <c:v>625</c:v>
                </c:pt>
                <c:pt idx="10">
                  <c:v>650</c:v>
                </c:pt>
                <c:pt idx="11">
                  <c:v>700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'869'!$C$1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'869'!$A$2:$A$13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'869'!$C$2:$C$13</c:f>
              <c:numCache>
                <c:ptCount val="12"/>
                <c:pt idx="0">
                  <c:v>0</c:v>
                </c:pt>
                <c:pt idx="1">
                  <c:v>230</c:v>
                </c:pt>
                <c:pt idx="2">
                  <c:v>350</c:v>
                </c:pt>
                <c:pt idx="3">
                  <c:v>400</c:v>
                </c:pt>
                <c:pt idx="4">
                  <c:v>450</c:v>
                </c:pt>
                <c:pt idx="5">
                  <c:v>545</c:v>
                </c:pt>
                <c:pt idx="6">
                  <c:v>500</c:v>
                </c:pt>
                <c:pt idx="7">
                  <c:v>475</c:v>
                </c:pt>
                <c:pt idx="8">
                  <c:v>575</c:v>
                </c:pt>
                <c:pt idx="9">
                  <c:v>575</c:v>
                </c:pt>
                <c:pt idx="10">
                  <c:v>600</c:v>
                </c:pt>
                <c:pt idx="11">
                  <c:v>675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'869'!$D$1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'869'!$A$2:$A$13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'869'!$D$2:$D$13</c:f>
              <c:numCache>
                <c:ptCount val="12"/>
                <c:pt idx="0">
                  <c:v>0</c:v>
                </c:pt>
                <c:pt idx="1">
                  <c:v>450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1025</c:v>
                </c:pt>
                <c:pt idx="6">
                  <c:v>1000</c:v>
                </c:pt>
                <c:pt idx="7">
                  <c:v>1025</c:v>
                </c:pt>
                <c:pt idx="8">
                  <c:v>1150</c:v>
                </c:pt>
                <c:pt idx="9">
                  <c:v>1200</c:v>
                </c:pt>
                <c:pt idx="10">
                  <c:v>1250</c:v>
                </c:pt>
                <c:pt idx="11">
                  <c:v>1375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'869'!$E$1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'869'!$A$2:$A$13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'869'!$E$2:$E$13</c:f>
              <c:numCache>
                <c:ptCount val="12"/>
                <c:pt idx="0">
                  <c:v>0</c:v>
                </c:pt>
                <c:pt idx="1">
                  <c:v>450</c:v>
                </c:pt>
                <c:pt idx="2">
                  <c:v>560</c:v>
                </c:pt>
                <c:pt idx="3">
                  <c:v>680</c:v>
                </c:pt>
                <c:pt idx="4">
                  <c:v>780</c:v>
                </c:pt>
                <c:pt idx="5">
                  <c:v>880</c:v>
                </c:pt>
                <c:pt idx="6">
                  <c:v>980</c:v>
                </c:pt>
                <c:pt idx="7">
                  <c:v>1100</c:v>
                </c:pt>
                <c:pt idx="8">
                  <c:v>1230</c:v>
                </c:pt>
                <c:pt idx="9">
                  <c:v>1400</c:v>
                </c:pt>
                <c:pt idx="10">
                  <c:v>1780</c:v>
                </c:pt>
                <c:pt idx="11">
                  <c:v>2920</c:v>
                </c:pt>
              </c:numCache>
            </c:numRef>
          </c:yVal>
          <c:smooth val="1"/>
        </c:ser>
        <c:axId val="10883149"/>
        <c:axId val="30839478"/>
      </c:scatterChart>
      <c:valAx>
        <c:axId val="10883149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39478"/>
        <c:crosses val="autoZero"/>
        <c:crossBetween val="midCat"/>
        <c:dispUnits/>
      </c:valAx>
      <c:valAx>
        <c:axId val="3083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831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868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'868'!$B$1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'868'!$A$2:$A$13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'868'!$B$2:$B$13</c:f>
              <c:numCache>
                <c:ptCount val="12"/>
                <c:pt idx="0">
                  <c:v>0</c:v>
                </c:pt>
                <c:pt idx="1">
                  <c:v>250</c:v>
                </c:pt>
                <c:pt idx="2">
                  <c:v>325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600</c:v>
                </c:pt>
                <c:pt idx="7">
                  <c:v>750</c:v>
                </c:pt>
                <c:pt idx="8">
                  <c:v>850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'868'!$C$1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'868'!$A$2:$A$13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'868'!$C$2:$C$13</c:f>
              <c:numCache>
                <c:ptCount val="12"/>
                <c:pt idx="0">
                  <c:v>0</c:v>
                </c:pt>
                <c:pt idx="1">
                  <c:v>250</c:v>
                </c:pt>
                <c:pt idx="2">
                  <c:v>375</c:v>
                </c:pt>
                <c:pt idx="3">
                  <c:v>400</c:v>
                </c:pt>
                <c:pt idx="4">
                  <c:v>550</c:v>
                </c:pt>
                <c:pt idx="5">
                  <c:v>700</c:v>
                </c:pt>
                <c:pt idx="6">
                  <c:v>800</c:v>
                </c:pt>
                <c:pt idx="7">
                  <c:v>850</c:v>
                </c:pt>
                <c:pt idx="8">
                  <c:v>950</c:v>
                </c:pt>
                <c:pt idx="9">
                  <c:v>1050</c:v>
                </c:pt>
                <c:pt idx="10">
                  <c:v>1200</c:v>
                </c:pt>
                <c:pt idx="11">
                  <c:v>1300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'868'!$D$1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'868'!$A$2:$A$13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'868'!$D$2:$D$13</c:f>
              <c:numCache>
                <c:ptCount val="12"/>
                <c:pt idx="0">
                  <c:v>0</c:v>
                </c:pt>
                <c:pt idx="1">
                  <c:v>500</c:v>
                </c:pt>
                <c:pt idx="2">
                  <c:v>700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  <c:pt idx="9">
                  <c:v>1950</c:v>
                </c:pt>
                <c:pt idx="10">
                  <c:v>2200</c:v>
                </c:pt>
                <c:pt idx="11">
                  <c:v>2400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'868'!$E$1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'868'!$A$2:$A$13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'868'!$E$2:$E$13</c:f>
              <c:numCache>
                <c:ptCount val="12"/>
                <c:pt idx="0">
                  <c:v>0</c:v>
                </c:pt>
                <c:pt idx="1">
                  <c:v>660</c:v>
                </c:pt>
                <c:pt idx="2">
                  <c:v>860</c:v>
                </c:pt>
                <c:pt idx="3">
                  <c:v>980</c:v>
                </c:pt>
                <c:pt idx="4">
                  <c:v>1150</c:v>
                </c:pt>
                <c:pt idx="5">
                  <c:v>1340</c:v>
                </c:pt>
                <c:pt idx="6">
                  <c:v>1550</c:v>
                </c:pt>
                <c:pt idx="7">
                  <c:v>1780</c:v>
                </c:pt>
                <c:pt idx="8">
                  <c:v>2030</c:v>
                </c:pt>
                <c:pt idx="9">
                  <c:v>2300</c:v>
                </c:pt>
                <c:pt idx="10">
                  <c:v>2620</c:v>
                </c:pt>
                <c:pt idx="11">
                  <c:v>2990</c:v>
                </c:pt>
              </c:numCache>
            </c:numRef>
          </c:yVal>
          <c:smooth val="1"/>
        </c:ser>
        <c:axId val="9119847"/>
        <c:axId val="14969760"/>
      </c:scatterChart>
      <c:valAx>
        <c:axId val="9119847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69760"/>
        <c:crosses val="autoZero"/>
        <c:crossBetween val="midCat"/>
        <c:dispUnits/>
      </c:valAx>
      <c:valAx>
        <c:axId val="149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19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880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'880'!$B$1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'880'!$A$2:$A$13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'880'!$B$2:$B$13</c:f>
              <c:numCache>
                <c:ptCount val="12"/>
                <c:pt idx="0">
                  <c:v>0</c:v>
                </c:pt>
                <c:pt idx="1">
                  <c:v>230</c:v>
                </c:pt>
                <c:pt idx="2">
                  <c:v>325</c:v>
                </c:pt>
                <c:pt idx="3">
                  <c:v>400</c:v>
                </c:pt>
                <c:pt idx="4">
                  <c:v>450</c:v>
                </c:pt>
                <c:pt idx="5">
                  <c:v>500</c:v>
                </c:pt>
                <c:pt idx="6">
                  <c:v>550</c:v>
                </c:pt>
                <c:pt idx="7">
                  <c:v>600</c:v>
                </c:pt>
                <c:pt idx="8">
                  <c:v>650</c:v>
                </c:pt>
                <c:pt idx="9">
                  <c:v>675</c:v>
                </c:pt>
                <c:pt idx="10">
                  <c:v>725</c:v>
                </c:pt>
                <c:pt idx="11">
                  <c:v>775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'880'!$C$1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'880'!$A$2:$A$13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'880'!$C$2:$C$13</c:f>
              <c:numCache>
                <c:ptCount val="12"/>
                <c:pt idx="0">
                  <c:v>0</c:v>
                </c:pt>
                <c:pt idx="1">
                  <c:v>190</c:v>
                </c:pt>
                <c:pt idx="2">
                  <c:v>325</c:v>
                </c:pt>
                <c:pt idx="3">
                  <c:v>375</c:v>
                </c:pt>
                <c:pt idx="4">
                  <c:v>400</c:v>
                </c:pt>
                <c:pt idx="5">
                  <c:v>450</c:v>
                </c:pt>
                <c:pt idx="6">
                  <c:v>450</c:v>
                </c:pt>
                <c:pt idx="7">
                  <c:v>475</c:v>
                </c:pt>
                <c:pt idx="8">
                  <c:v>475</c:v>
                </c:pt>
                <c:pt idx="9">
                  <c:v>550</c:v>
                </c:pt>
                <c:pt idx="10">
                  <c:v>575</c:v>
                </c:pt>
                <c:pt idx="11">
                  <c:v>775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'880'!$D$1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'880'!$A$2:$A$13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'880'!$D$2:$D$13</c:f>
              <c:numCache>
                <c:ptCount val="12"/>
                <c:pt idx="0">
                  <c:v>0</c:v>
                </c:pt>
                <c:pt idx="1">
                  <c:v>420</c:v>
                </c:pt>
                <c:pt idx="2">
                  <c:v>650</c:v>
                </c:pt>
                <c:pt idx="3">
                  <c:v>775</c:v>
                </c:pt>
                <c:pt idx="4">
                  <c:v>850</c:v>
                </c:pt>
                <c:pt idx="5">
                  <c:v>950</c:v>
                </c:pt>
                <c:pt idx="6">
                  <c:v>1000</c:v>
                </c:pt>
                <c:pt idx="7">
                  <c:v>1075</c:v>
                </c:pt>
                <c:pt idx="8">
                  <c:v>1125</c:v>
                </c:pt>
                <c:pt idx="9">
                  <c:v>1225</c:v>
                </c:pt>
                <c:pt idx="10">
                  <c:v>1300</c:v>
                </c:pt>
                <c:pt idx="11">
                  <c:v>1550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'880'!$E$1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'880'!$A$2:$A$13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'880'!$E$2:$E$13</c:f>
              <c:numCache>
                <c:ptCount val="12"/>
                <c:pt idx="0">
                  <c:v>0</c:v>
                </c:pt>
                <c:pt idx="1">
                  <c:v>400</c:v>
                </c:pt>
                <c:pt idx="2">
                  <c:v>520</c:v>
                </c:pt>
                <c:pt idx="3">
                  <c:v>550</c:v>
                </c:pt>
                <c:pt idx="4">
                  <c:v>660</c:v>
                </c:pt>
                <c:pt idx="5">
                  <c:v>720</c:v>
                </c:pt>
                <c:pt idx="6">
                  <c:v>840</c:v>
                </c:pt>
                <c:pt idx="7">
                  <c:v>930</c:v>
                </c:pt>
                <c:pt idx="8">
                  <c:v>1100</c:v>
                </c:pt>
                <c:pt idx="9">
                  <c:v>1300</c:v>
                </c:pt>
                <c:pt idx="10">
                  <c:v>1540</c:v>
                </c:pt>
                <c:pt idx="11">
                  <c:v>1850</c:v>
                </c:pt>
              </c:numCache>
            </c:numRef>
          </c:yVal>
          <c:smooth val="1"/>
        </c:ser>
        <c:axId val="510113"/>
        <c:axId val="4591018"/>
      </c:scatterChart>
      <c:valAx>
        <c:axId val="510113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1018"/>
        <c:crosses val="autoZero"/>
        <c:crossBetween val="midCat"/>
        <c:dispUnits/>
      </c:valAx>
      <c:valAx>
        <c:axId val="4591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1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879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'879'!$B$1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'879'!$A$2:$A$13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'879'!$B$2:$B$13</c:f>
              <c:numCache>
                <c:ptCount val="12"/>
                <c:pt idx="0">
                  <c:v>0</c:v>
                </c:pt>
                <c:pt idx="1">
                  <c:v>230</c:v>
                </c:pt>
                <c:pt idx="2">
                  <c:v>300</c:v>
                </c:pt>
                <c:pt idx="3">
                  <c:v>350</c:v>
                </c:pt>
                <c:pt idx="4">
                  <c:v>400</c:v>
                </c:pt>
                <c:pt idx="5">
                  <c:v>450</c:v>
                </c:pt>
                <c:pt idx="6">
                  <c:v>475</c:v>
                </c:pt>
                <c:pt idx="7">
                  <c:v>500</c:v>
                </c:pt>
                <c:pt idx="8">
                  <c:v>550</c:v>
                </c:pt>
                <c:pt idx="9">
                  <c:v>600</c:v>
                </c:pt>
                <c:pt idx="10">
                  <c:v>625</c:v>
                </c:pt>
                <c:pt idx="11">
                  <c:v>650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'879'!$C$1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'879'!$A$2:$A$13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'879'!$C$2:$C$13</c:f>
              <c:numCache>
                <c:ptCount val="12"/>
                <c:pt idx="0">
                  <c:v>0</c:v>
                </c:pt>
                <c:pt idx="1">
                  <c:v>240</c:v>
                </c:pt>
                <c:pt idx="2">
                  <c:v>325</c:v>
                </c:pt>
                <c:pt idx="3">
                  <c:v>425</c:v>
                </c:pt>
                <c:pt idx="4">
                  <c:v>425</c:v>
                </c:pt>
                <c:pt idx="5">
                  <c:v>470</c:v>
                </c:pt>
                <c:pt idx="6">
                  <c:v>525</c:v>
                </c:pt>
                <c:pt idx="7">
                  <c:v>600</c:v>
                </c:pt>
                <c:pt idx="8">
                  <c:v>625</c:v>
                </c:pt>
                <c:pt idx="9">
                  <c:v>650</c:v>
                </c:pt>
                <c:pt idx="10">
                  <c:v>725</c:v>
                </c:pt>
                <c:pt idx="11">
                  <c:v>750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'879'!$D$1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'879'!$A$2:$A$13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'879'!$D$2:$D$13</c:f>
              <c:numCache>
                <c:ptCount val="12"/>
                <c:pt idx="0">
                  <c:v>0</c:v>
                </c:pt>
                <c:pt idx="1">
                  <c:v>470</c:v>
                </c:pt>
                <c:pt idx="2">
                  <c:v>625</c:v>
                </c:pt>
                <c:pt idx="3">
                  <c:v>775</c:v>
                </c:pt>
                <c:pt idx="4">
                  <c:v>825</c:v>
                </c:pt>
                <c:pt idx="5">
                  <c:v>920</c:v>
                </c:pt>
                <c:pt idx="6">
                  <c:v>1000</c:v>
                </c:pt>
                <c:pt idx="7">
                  <c:v>1100</c:v>
                </c:pt>
                <c:pt idx="8">
                  <c:v>1175</c:v>
                </c:pt>
                <c:pt idx="9">
                  <c:v>1250</c:v>
                </c:pt>
                <c:pt idx="10">
                  <c:v>1350</c:v>
                </c:pt>
                <c:pt idx="11">
                  <c:v>1400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'879'!$E$1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'879'!$A$2:$A$13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'879'!$E$2:$E$13</c:f>
              <c:numCache>
                <c:ptCount val="12"/>
                <c:pt idx="0">
                  <c:v>0</c:v>
                </c:pt>
                <c:pt idx="1">
                  <c:v>420</c:v>
                </c:pt>
                <c:pt idx="2">
                  <c:v>550</c:v>
                </c:pt>
                <c:pt idx="3">
                  <c:v>632</c:v>
                </c:pt>
                <c:pt idx="4">
                  <c:v>705</c:v>
                </c:pt>
                <c:pt idx="5">
                  <c:v>770</c:v>
                </c:pt>
                <c:pt idx="6">
                  <c:v>885</c:v>
                </c:pt>
                <c:pt idx="7">
                  <c:v>980</c:v>
                </c:pt>
                <c:pt idx="8">
                  <c:v>1080</c:v>
                </c:pt>
                <c:pt idx="9">
                  <c:v>1160</c:v>
                </c:pt>
                <c:pt idx="10">
                  <c:v>1270</c:v>
                </c:pt>
                <c:pt idx="11">
                  <c:v>1370</c:v>
                </c:pt>
              </c:numCache>
            </c:numRef>
          </c:yVal>
          <c:smooth val="1"/>
        </c:ser>
        <c:axId val="41319163"/>
        <c:axId val="36328148"/>
      </c:scatterChart>
      <c:valAx>
        <c:axId val="41319163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28148"/>
        <c:crosses val="autoZero"/>
        <c:crossBetween val="midCat"/>
        <c:dispUnits/>
      </c:valAx>
      <c:valAx>
        <c:axId val="3632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191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878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'878'!$B$1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'878'!$A$2:$A$13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'878'!$B$2:$B$13</c:f>
              <c:numCache>
                <c:ptCount val="12"/>
                <c:pt idx="0">
                  <c:v>0</c:v>
                </c:pt>
                <c:pt idx="1">
                  <c:v>230</c:v>
                </c:pt>
                <c:pt idx="2">
                  <c:v>500</c:v>
                </c:pt>
                <c:pt idx="3">
                  <c:v>600</c:v>
                </c:pt>
                <c:pt idx="4">
                  <c:v>700</c:v>
                </c:pt>
                <c:pt idx="5">
                  <c:v>800</c:v>
                </c:pt>
                <c:pt idx="6">
                  <c:v>1000</c:v>
                </c:pt>
                <c:pt idx="7">
                  <c:v>1900</c:v>
                </c:pt>
                <c:pt idx="8">
                  <c:v>2900</c:v>
                </c:pt>
                <c:pt idx="9">
                  <c:v>5000</c:v>
                </c:pt>
                <c:pt idx="10">
                  <c:v>7000</c:v>
                </c:pt>
                <c:pt idx="11">
                  <c:v>9000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'878'!$C$1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'878'!$A$2:$A$13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'878'!$C$2:$C$13</c:f>
              <c:numCache>
                <c:ptCount val="12"/>
                <c:pt idx="0">
                  <c:v>0</c:v>
                </c:pt>
                <c:pt idx="1">
                  <c:v>270</c:v>
                </c:pt>
                <c:pt idx="2">
                  <c:v>400</c:v>
                </c:pt>
                <c:pt idx="3">
                  <c:v>400</c:v>
                </c:pt>
                <c:pt idx="4">
                  <c:v>450</c:v>
                </c:pt>
                <c:pt idx="5">
                  <c:v>700</c:v>
                </c:pt>
                <c:pt idx="6">
                  <c:v>800</c:v>
                </c:pt>
                <c:pt idx="7">
                  <c:v>850</c:v>
                </c:pt>
                <c:pt idx="8">
                  <c:v>900</c:v>
                </c:pt>
                <c:pt idx="9">
                  <c:v>1000</c:v>
                </c:pt>
                <c:pt idx="10">
                  <c:v>2000</c:v>
                </c:pt>
                <c:pt idx="11">
                  <c:v>3100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'878'!$D$1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'878'!$A$2:$A$13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'878'!$D$2:$D$13</c:f>
              <c:numCache>
                <c:ptCount val="12"/>
                <c:pt idx="0">
                  <c:v>0</c:v>
                </c:pt>
                <c:pt idx="1">
                  <c:v>500</c:v>
                </c:pt>
                <c:pt idx="2">
                  <c:v>900</c:v>
                </c:pt>
                <c:pt idx="3">
                  <c:v>1000</c:v>
                </c:pt>
                <c:pt idx="4">
                  <c:v>1150</c:v>
                </c:pt>
                <c:pt idx="5">
                  <c:v>1500</c:v>
                </c:pt>
                <c:pt idx="6">
                  <c:v>1800</c:v>
                </c:pt>
                <c:pt idx="7">
                  <c:v>2750</c:v>
                </c:pt>
                <c:pt idx="8">
                  <c:v>3800</c:v>
                </c:pt>
                <c:pt idx="9">
                  <c:v>6000</c:v>
                </c:pt>
                <c:pt idx="10">
                  <c:v>9000</c:v>
                </c:pt>
                <c:pt idx="11">
                  <c:v>12100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'878'!$E$1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'878'!$A$2:$A$13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'878'!$E$2:$E$13</c:f>
              <c:numCache>
                <c:ptCount val="12"/>
                <c:pt idx="0">
                  <c:v>0</c:v>
                </c:pt>
                <c:pt idx="1">
                  <c:v>535</c:v>
                </c:pt>
                <c:pt idx="2">
                  <c:v>705</c:v>
                </c:pt>
                <c:pt idx="3">
                  <c:v>840</c:v>
                </c:pt>
                <c:pt idx="4">
                  <c:v>946</c:v>
                </c:pt>
                <c:pt idx="5">
                  <c:v>1140</c:v>
                </c:pt>
                <c:pt idx="6">
                  <c:v>1357</c:v>
                </c:pt>
                <c:pt idx="7">
                  <c:v>1790</c:v>
                </c:pt>
                <c:pt idx="8">
                  <c:v>2560</c:v>
                </c:pt>
                <c:pt idx="9">
                  <c:v>3695</c:v>
                </c:pt>
                <c:pt idx="10">
                  <c:v>5199</c:v>
                </c:pt>
                <c:pt idx="11">
                  <c:v>7030</c:v>
                </c:pt>
              </c:numCache>
            </c:numRef>
          </c:yVal>
          <c:smooth val="1"/>
        </c:ser>
        <c:axId val="58517877"/>
        <c:axId val="56898846"/>
      </c:scatterChart>
      <c:valAx>
        <c:axId val="58517877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98846"/>
        <c:crosses val="autoZero"/>
        <c:crossBetween val="midCat"/>
        <c:dispUnits/>
      </c:valAx>
      <c:valAx>
        <c:axId val="56898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17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877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'877'!$B$1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'877'!$A$2:$A$13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'877'!$B$2:$B$13</c:f>
              <c:numCache>
                <c:ptCount val="12"/>
                <c:pt idx="0">
                  <c:v>0</c:v>
                </c:pt>
                <c:pt idx="1">
                  <c:v>230</c:v>
                </c:pt>
                <c:pt idx="2">
                  <c:v>375</c:v>
                </c:pt>
                <c:pt idx="3">
                  <c:v>450</c:v>
                </c:pt>
                <c:pt idx="4">
                  <c:v>480</c:v>
                </c:pt>
                <c:pt idx="5">
                  <c:v>500</c:v>
                </c:pt>
                <c:pt idx="6">
                  <c:v>600</c:v>
                </c:pt>
                <c:pt idx="7">
                  <c:v>775</c:v>
                </c:pt>
                <c:pt idx="8">
                  <c:v>800</c:v>
                </c:pt>
                <c:pt idx="9">
                  <c:v>900</c:v>
                </c:pt>
                <c:pt idx="10">
                  <c:v>1100</c:v>
                </c:pt>
                <c:pt idx="11">
                  <c:v>1300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'877'!$C$1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'877'!$A$2:$A$13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'877'!$C$2:$C$13</c:f>
              <c:numCache>
                <c:ptCount val="12"/>
                <c:pt idx="0">
                  <c:v>0</c:v>
                </c:pt>
                <c:pt idx="1">
                  <c:v>270</c:v>
                </c:pt>
                <c:pt idx="2">
                  <c:v>425</c:v>
                </c:pt>
                <c:pt idx="3">
                  <c:v>500</c:v>
                </c:pt>
                <c:pt idx="4">
                  <c:v>520</c:v>
                </c:pt>
                <c:pt idx="5">
                  <c:v>750</c:v>
                </c:pt>
                <c:pt idx="6">
                  <c:v>800</c:v>
                </c:pt>
                <c:pt idx="7">
                  <c:v>975</c:v>
                </c:pt>
                <c:pt idx="8">
                  <c:v>1300</c:v>
                </c:pt>
                <c:pt idx="9">
                  <c:v>1600</c:v>
                </c:pt>
                <c:pt idx="10">
                  <c:v>2600</c:v>
                </c:pt>
                <c:pt idx="11">
                  <c:v>3200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'877'!$D$1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'877'!$A$2:$A$13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'877'!$D$2:$D$13</c:f>
              <c:numCache>
                <c:ptCount val="12"/>
                <c:pt idx="0">
                  <c:v>0</c:v>
                </c:pt>
                <c:pt idx="1">
                  <c:v>500</c:v>
                </c:pt>
                <c:pt idx="2">
                  <c:v>800</c:v>
                </c:pt>
                <c:pt idx="3">
                  <c:v>950</c:v>
                </c:pt>
                <c:pt idx="4">
                  <c:v>1000</c:v>
                </c:pt>
                <c:pt idx="5">
                  <c:v>1250</c:v>
                </c:pt>
                <c:pt idx="6">
                  <c:v>1400</c:v>
                </c:pt>
                <c:pt idx="7">
                  <c:v>1750</c:v>
                </c:pt>
                <c:pt idx="8">
                  <c:v>2100</c:v>
                </c:pt>
                <c:pt idx="9">
                  <c:v>2500</c:v>
                </c:pt>
                <c:pt idx="10">
                  <c:v>3700</c:v>
                </c:pt>
                <c:pt idx="11">
                  <c:v>4500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'877'!$E$1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'877'!$A$2:$A$13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'877'!$E$2:$E$13</c:f>
              <c:numCache>
                <c:ptCount val="12"/>
                <c:pt idx="0">
                  <c:v>0</c:v>
                </c:pt>
                <c:pt idx="1">
                  <c:v>510</c:v>
                </c:pt>
                <c:pt idx="2">
                  <c:v>660</c:v>
                </c:pt>
                <c:pt idx="3">
                  <c:v>757</c:v>
                </c:pt>
                <c:pt idx="4">
                  <c:v>837</c:v>
                </c:pt>
                <c:pt idx="5">
                  <c:v>940</c:v>
                </c:pt>
                <c:pt idx="6">
                  <c:v>1155</c:v>
                </c:pt>
                <c:pt idx="7">
                  <c:v>1370</c:v>
                </c:pt>
                <c:pt idx="8">
                  <c:v>1650</c:v>
                </c:pt>
                <c:pt idx="9">
                  <c:v>2012</c:v>
                </c:pt>
                <c:pt idx="10">
                  <c:v>2510</c:v>
                </c:pt>
                <c:pt idx="11">
                  <c:v>3174</c:v>
                </c:pt>
              </c:numCache>
            </c:numRef>
          </c:yVal>
          <c:smooth val="1"/>
        </c:ser>
        <c:axId val="42327567"/>
        <c:axId val="45403784"/>
      </c:scatterChart>
      <c:valAx>
        <c:axId val="42327567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03784"/>
        <c:crosses val="autoZero"/>
        <c:crossBetween val="midCat"/>
        <c:dispUnits/>
      </c:valAx>
      <c:valAx>
        <c:axId val="45403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27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876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'876'!$B$1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'876'!$A$2:$A$13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'876'!$B$2:$B$13</c:f>
              <c:numCache>
                <c:ptCount val="12"/>
                <c:pt idx="0">
                  <c:v>0</c:v>
                </c:pt>
                <c:pt idx="1">
                  <c:v>190</c:v>
                </c:pt>
                <c:pt idx="2">
                  <c:v>240</c:v>
                </c:pt>
                <c:pt idx="3">
                  <c:v>290</c:v>
                </c:pt>
                <c:pt idx="4">
                  <c:v>330</c:v>
                </c:pt>
                <c:pt idx="5">
                  <c:v>400</c:v>
                </c:pt>
                <c:pt idx="6">
                  <c:v>700</c:v>
                </c:pt>
                <c:pt idx="7">
                  <c:v>1050</c:v>
                </c:pt>
                <c:pt idx="8">
                  <c:v>1370</c:v>
                </c:pt>
                <c:pt idx="9">
                  <c:v>1600</c:v>
                </c:pt>
                <c:pt idx="10">
                  <c:v>1950</c:v>
                </c:pt>
                <c:pt idx="11">
                  <c:v>2300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'876'!$C$1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'876'!$A$2:$A$13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'876'!$C$2:$C$13</c:f>
              <c:numCache>
                <c:ptCount val="12"/>
                <c:pt idx="0">
                  <c:v>0</c:v>
                </c:pt>
                <c:pt idx="1">
                  <c:v>210</c:v>
                </c:pt>
                <c:pt idx="2">
                  <c:v>350</c:v>
                </c:pt>
                <c:pt idx="3">
                  <c:v>420</c:v>
                </c:pt>
                <c:pt idx="4">
                  <c:v>550</c:v>
                </c:pt>
                <c:pt idx="5">
                  <c:v>570</c:v>
                </c:pt>
                <c:pt idx="6">
                  <c:v>700</c:v>
                </c:pt>
                <c:pt idx="7">
                  <c:v>950</c:v>
                </c:pt>
                <c:pt idx="8">
                  <c:v>1200</c:v>
                </c:pt>
                <c:pt idx="9">
                  <c:v>1400</c:v>
                </c:pt>
                <c:pt idx="10">
                  <c:v>1830</c:v>
                </c:pt>
                <c:pt idx="11">
                  <c:v>2100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'876'!$D$1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'876'!$A$2:$A$13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'876'!$D$2:$D$13</c:f>
              <c:numCache>
                <c:ptCount val="12"/>
                <c:pt idx="0">
                  <c:v>0</c:v>
                </c:pt>
                <c:pt idx="1">
                  <c:v>400</c:v>
                </c:pt>
                <c:pt idx="2">
                  <c:v>590</c:v>
                </c:pt>
                <c:pt idx="3">
                  <c:v>710</c:v>
                </c:pt>
                <c:pt idx="4">
                  <c:v>880</c:v>
                </c:pt>
                <c:pt idx="5">
                  <c:v>970</c:v>
                </c:pt>
                <c:pt idx="6">
                  <c:v>1400</c:v>
                </c:pt>
                <c:pt idx="7">
                  <c:v>2000</c:v>
                </c:pt>
                <c:pt idx="8">
                  <c:v>2570</c:v>
                </c:pt>
                <c:pt idx="9">
                  <c:v>3000</c:v>
                </c:pt>
                <c:pt idx="10">
                  <c:v>3780</c:v>
                </c:pt>
                <c:pt idx="11">
                  <c:v>4400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'876'!$E$1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'876'!$A$2:$A$13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'876'!$E$2:$E$13</c:f>
              <c:numCache>
                <c:ptCount val="12"/>
                <c:pt idx="0">
                  <c:v>0</c:v>
                </c:pt>
                <c:pt idx="1">
                  <c:v>570</c:v>
                </c:pt>
                <c:pt idx="2">
                  <c:v>794</c:v>
                </c:pt>
                <c:pt idx="3">
                  <c:v>964</c:v>
                </c:pt>
                <c:pt idx="4">
                  <c:v>1143</c:v>
                </c:pt>
                <c:pt idx="5">
                  <c:v>1348</c:v>
                </c:pt>
                <c:pt idx="6">
                  <c:v>1962</c:v>
                </c:pt>
                <c:pt idx="7">
                  <c:v>2795</c:v>
                </c:pt>
                <c:pt idx="8">
                  <c:v>3618</c:v>
                </c:pt>
                <c:pt idx="9">
                  <c:v>4445</c:v>
                </c:pt>
                <c:pt idx="10">
                  <c:v>5262</c:v>
                </c:pt>
                <c:pt idx="11">
                  <c:v>6191</c:v>
                </c:pt>
              </c:numCache>
            </c:numRef>
          </c:yVal>
          <c:smooth val="1"/>
        </c:ser>
        <c:axId val="5980873"/>
        <c:axId val="53827858"/>
      </c:scatterChart>
      <c:valAx>
        <c:axId val="5980873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27858"/>
        <c:crosses val="autoZero"/>
        <c:crossBetween val="midCat"/>
        <c:dispUnits/>
      </c:valAx>
      <c:valAx>
        <c:axId val="53827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08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874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'874'!$B$1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'874'!$A$2:$A$13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'874'!$B$2:$B$13</c:f>
              <c:numCache>
                <c:ptCount val="12"/>
                <c:pt idx="0">
                  <c:v>0</c:v>
                </c:pt>
                <c:pt idx="1">
                  <c:v>400</c:v>
                </c:pt>
                <c:pt idx="2">
                  <c:v>600</c:v>
                </c:pt>
                <c:pt idx="3">
                  <c:v>700</c:v>
                </c:pt>
                <c:pt idx="4">
                  <c:v>775</c:v>
                </c:pt>
                <c:pt idx="5">
                  <c:v>780</c:v>
                </c:pt>
                <c:pt idx="6">
                  <c:v>800</c:v>
                </c:pt>
                <c:pt idx="7">
                  <c:v>820</c:v>
                </c:pt>
                <c:pt idx="8">
                  <c:v>825</c:v>
                </c:pt>
                <c:pt idx="9">
                  <c:v>850</c:v>
                </c:pt>
                <c:pt idx="10">
                  <c:v>850</c:v>
                </c:pt>
                <c:pt idx="11">
                  <c:v>870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'874'!$C$1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'874'!$A$2:$A$13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'874'!$C$2:$C$13</c:f>
              <c:numCache>
                <c:ptCount val="12"/>
                <c:pt idx="0">
                  <c:v>0</c:v>
                </c:pt>
                <c:pt idx="1">
                  <c:v>400</c:v>
                </c:pt>
                <c:pt idx="2">
                  <c:v>700</c:v>
                </c:pt>
                <c:pt idx="3">
                  <c:v>650</c:v>
                </c:pt>
                <c:pt idx="4">
                  <c:v>625</c:v>
                </c:pt>
                <c:pt idx="5">
                  <c:v>720</c:v>
                </c:pt>
                <c:pt idx="6">
                  <c:v>750</c:v>
                </c:pt>
                <c:pt idx="7">
                  <c:v>1680</c:v>
                </c:pt>
                <c:pt idx="8">
                  <c:v>3675</c:v>
                </c:pt>
                <c:pt idx="9">
                  <c:v>5950</c:v>
                </c:pt>
                <c:pt idx="10">
                  <c:v>9150</c:v>
                </c:pt>
                <c:pt idx="11">
                  <c:v>11630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'874'!$D$1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'874'!$A$2:$A$13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'874'!$D$2:$D$13</c:f>
              <c:numCache>
                <c:ptCount val="12"/>
                <c:pt idx="0">
                  <c:v>0</c:v>
                </c:pt>
                <c:pt idx="1">
                  <c:v>800</c:v>
                </c:pt>
                <c:pt idx="2">
                  <c:v>1300</c:v>
                </c:pt>
                <c:pt idx="3">
                  <c:v>1350</c:v>
                </c:pt>
                <c:pt idx="4">
                  <c:v>1400</c:v>
                </c:pt>
                <c:pt idx="5">
                  <c:v>1500</c:v>
                </c:pt>
                <c:pt idx="6">
                  <c:v>1550</c:v>
                </c:pt>
                <c:pt idx="7">
                  <c:v>2500</c:v>
                </c:pt>
                <c:pt idx="8">
                  <c:v>4500</c:v>
                </c:pt>
                <c:pt idx="9">
                  <c:v>6800</c:v>
                </c:pt>
                <c:pt idx="10">
                  <c:v>10000</c:v>
                </c:pt>
                <c:pt idx="11">
                  <c:v>12500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'874'!$E$1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'874'!$A$2:$A$13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'874'!$E$2:$E$13</c:f>
              <c:numCache>
                <c:ptCount val="12"/>
                <c:pt idx="0">
                  <c:v>0</c:v>
                </c:pt>
                <c:pt idx="1">
                  <c:v>1300</c:v>
                </c:pt>
                <c:pt idx="2">
                  <c:v>3400</c:v>
                </c:pt>
                <c:pt idx="3">
                  <c:v>8400</c:v>
                </c:pt>
                <c:pt idx="4">
                  <c:v>13500</c:v>
                </c:pt>
                <c:pt idx="5">
                  <c:v>18800</c:v>
                </c:pt>
                <c:pt idx="6">
                  <c:v>24500</c:v>
                </c:pt>
                <c:pt idx="7">
                  <c:v>30300</c:v>
                </c:pt>
                <c:pt idx="8">
                  <c:v>36100</c:v>
                </c:pt>
                <c:pt idx="9">
                  <c:v>42300</c:v>
                </c:pt>
                <c:pt idx="10">
                  <c:v>48500</c:v>
                </c:pt>
                <c:pt idx="11">
                  <c:v>54600</c:v>
                </c:pt>
              </c:numCache>
            </c:numRef>
          </c:yVal>
          <c:smooth val="1"/>
        </c:ser>
        <c:axId val="37946365"/>
        <c:axId val="5972966"/>
      </c:scatterChart>
      <c:valAx>
        <c:axId val="37946365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2966"/>
        <c:crosses val="autoZero"/>
        <c:crossBetween val="midCat"/>
        <c:dispUnits/>
      </c:valAx>
      <c:valAx>
        <c:axId val="597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46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873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'873'!$B$1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'873'!$A$2:$A$13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'873'!$B$2:$B$13</c:f>
              <c:numCache>
                <c:ptCount val="12"/>
                <c:pt idx="0">
                  <c:v>0</c:v>
                </c:pt>
                <c:pt idx="1">
                  <c:v>500</c:v>
                </c:pt>
                <c:pt idx="2">
                  <c:v>550</c:v>
                </c:pt>
                <c:pt idx="3">
                  <c:v>575</c:v>
                </c:pt>
                <c:pt idx="4">
                  <c:v>600</c:v>
                </c:pt>
                <c:pt idx="5">
                  <c:v>680</c:v>
                </c:pt>
                <c:pt idx="6">
                  <c:v>750</c:v>
                </c:pt>
                <c:pt idx="7">
                  <c:v>820</c:v>
                </c:pt>
                <c:pt idx="8">
                  <c:v>920</c:v>
                </c:pt>
                <c:pt idx="9">
                  <c:v>1020</c:v>
                </c:pt>
                <c:pt idx="10">
                  <c:v>1150</c:v>
                </c:pt>
                <c:pt idx="11">
                  <c:v>1350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'873'!$C$1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'873'!$A$2:$A$13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'873'!$C$2:$C$13</c:f>
              <c:numCache>
                <c:ptCount val="12"/>
                <c:pt idx="0">
                  <c:v>0</c:v>
                </c:pt>
                <c:pt idx="1">
                  <c:v>500</c:v>
                </c:pt>
                <c:pt idx="2">
                  <c:v>550</c:v>
                </c:pt>
                <c:pt idx="3">
                  <c:v>625</c:v>
                </c:pt>
                <c:pt idx="4">
                  <c:v>600</c:v>
                </c:pt>
                <c:pt idx="5">
                  <c:v>720</c:v>
                </c:pt>
                <c:pt idx="6">
                  <c:v>800</c:v>
                </c:pt>
                <c:pt idx="7">
                  <c:v>980</c:v>
                </c:pt>
                <c:pt idx="8">
                  <c:v>1130</c:v>
                </c:pt>
                <c:pt idx="9">
                  <c:v>1230</c:v>
                </c:pt>
                <c:pt idx="10">
                  <c:v>1450</c:v>
                </c:pt>
                <c:pt idx="11">
                  <c:v>1675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'873'!$D$1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'873'!$A$2:$A$13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'873'!$D$2:$D$13</c:f>
              <c:numCache>
                <c:ptCount val="12"/>
                <c:pt idx="0">
                  <c:v>0</c:v>
                </c:pt>
                <c:pt idx="1">
                  <c:v>1000</c:v>
                </c:pt>
                <c:pt idx="2">
                  <c:v>1100</c:v>
                </c:pt>
                <c:pt idx="3">
                  <c:v>1200</c:v>
                </c:pt>
                <c:pt idx="4">
                  <c:v>1200</c:v>
                </c:pt>
                <c:pt idx="5">
                  <c:v>1400</c:v>
                </c:pt>
                <c:pt idx="6">
                  <c:v>1550</c:v>
                </c:pt>
                <c:pt idx="7">
                  <c:v>1800</c:v>
                </c:pt>
                <c:pt idx="8">
                  <c:v>2050</c:v>
                </c:pt>
                <c:pt idx="9">
                  <c:v>2250</c:v>
                </c:pt>
                <c:pt idx="10">
                  <c:v>2600</c:v>
                </c:pt>
                <c:pt idx="11">
                  <c:v>3025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'873'!$E$1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'873'!$A$2:$A$13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'873'!$E$2:$E$13</c:f>
              <c:numCache>
                <c:ptCount val="12"/>
                <c:pt idx="0">
                  <c:v>0</c:v>
                </c:pt>
                <c:pt idx="1">
                  <c:v>710</c:v>
                </c:pt>
                <c:pt idx="2">
                  <c:v>940</c:v>
                </c:pt>
                <c:pt idx="3">
                  <c:v>1120</c:v>
                </c:pt>
                <c:pt idx="4">
                  <c:v>1240</c:v>
                </c:pt>
                <c:pt idx="5">
                  <c:v>1430</c:v>
                </c:pt>
                <c:pt idx="6">
                  <c:v>1700</c:v>
                </c:pt>
                <c:pt idx="7">
                  <c:v>2000</c:v>
                </c:pt>
                <c:pt idx="8">
                  <c:v>2485</c:v>
                </c:pt>
                <c:pt idx="9">
                  <c:v>5375</c:v>
                </c:pt>
                <c:pt idx="10">
                  <c:v>9310</c:v>
                </c:pt>
                <c:pt idx="11">
                  <c:v>13565</c:v>
                </c:pt>
              </c:numCache>
            </c:numRef>
          </c:yVal>
          <c:smooth val="1"/>
        </c:ser>
        <c:axId val="53756695"/>
        <c:axId val="14048208"/>
      </c:scatterChart>
      <c:valAx>
        <c:axId val="53756695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48208"/>
        <c:crosses val="autoZero"/>
        <c:crossBetween val="midCat"/>
        <c:dispUnits/>
      </c:valAx>
      <c:valAx>
        <c:axId val="1404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566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872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'872'!$B$1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'872'!$A$2:$A$13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'872'!$B$2:$B$13</c:f>
              <c:numCache>
                <c:ptCount val="12"/>
                <c:pt idx="0">
                  <c:v>0</c:v>
                </c:pt>
                <c:pt idx="1">
                  <c:v>400</c:v>
                </c:pt>
                <c:pt idx="2">
                  <c:v>575</c:v>
                </c:pt>
                <c:pt idx="3">
                  <c:v>600</c:v>
                </c:pt>
                <c:pt idx="4">
                  <c:v>625</c:v>
                </c:pt>
                <c:pt idx="5">
                  <c:v>650</c:v>
                </c:pt>
                <c:pt idx="6">
                  <c:v>700</c:v>
                </c:pt>
                <c:pt idx="7">
                  <c:v>725</c:v>
                </c:pt>
                <c:pt idx="8">
                  <c:v>750</c:v>
                </c:pt>
                <c:pt idx="9">
                  <c:v>800</c:v>
                </c:pt>
                <c:pt idx="10">
                  <c:v>850</c:v>
                </c:pt>
                <c:pt idx="11">
                  <c:v>900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'872'!$C$1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'872'!$A$2:$A$13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'872'!$C$2:$C$13</c:f>
              <c:numCache>
                <c:ptCount val="12"/>
                <c:pt idx="0">
                  <c:v>0</c:v>
                </c:pt>
                <c:pt idx="1">
                  <c:v>400</c:v>
                </c:pt>
                <c:pt idx="2">
                  <c:v>425</c:v>
                </c:pt>
                <c:pt idx="3">
                  <c:v>400</c:v>
                </c:pt>
                <c:pt idx="4">
                  <c:v>500</c:v>
                </c:pt>
                <c:pt idx="5">
                  <c:v>550</c:v>
                </c:pt>
                <c:pt idx="6">
                  <c:v>600</c:v>
                </c:pt>
                <c:pt idx="7">
                  <c:v>675</c:v>
                </c:pt>
                <c:pt idx="8">
                  <c:v>750</c:v>
                </c:pt>
                <c:pt idx="9">
                  <c:v>900</c:v>
                </c:pt>
                <c:pt idx="10">
                  <c:v>1000</c:v>
                </c:pt>
                <c:pt idx="11">
                  <c:v>1325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'872'!$D$1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'872'!$A$2:$A$13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'872'!$D$2:$D$13</c:f>
              <c:numCache>
                <c:ptCount val="12"/>
                <c:pt idx="0">
                  <c:v>0</c:v>
                </c:pt>
                <c:pt idx="1">
                  <c:v>800</c:v>
                </c:pt>
                <c:pt idx="2">
                  <c:v>1000</c:v>
                </c:pt>
                <c:pt idx="3">
                  <c:v>1000</c:v>
                </c:pt>
                <c:pt idx="4">
                  <c:v>1125</c:v>
                </c:pt>
                <c:pt idx="5">
                  <c:v>1200</c:v>
                </c:pt>
                <c:pt idx="6">
                  <c:v>1300</c:v>
                </c:pt>
                <c:pt idx="7">
                  <c:v>1400</c:v>
                </c:pt>
                <c:pt idx="8">
                  <c:v>1500</c:v>
                </c:pt>
                <c:pt idx="9">
                  <c:v>1700</c:v>
                </c:pt>
                <c:pt idx="10">
                  <c:v>1850</c:v>
                </c:pt>
                <c:pt idx="11">
                  <c:v>2225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'872'!$E$1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'872'!$A$2:$A$13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'872'!$E$2:$E$13</c:f>
              <c:numCache>
                <c:ptCount val="12"/>
                <c:pt idx="0">
                  <c:v>0</c:v>
                </c:pt>
                <c:pt idx="1">
                  <c:v>570</c:v>
                </c:pt>
                <c:pt idx="2">
                  <c:v>780</c:v>
                </c:pt>
                <c:pt idx="3">
                  <c:v>930</c:v>
                </c:pt>
                <c:pt idx="4">
                  <c:v>1070</c:v>
                </c:pt>
                <c:pt idx="5">
                  <c:v>1230</c:v>
                </c:pt>
                <c:pt idx="6">
                  <c:v>1430</c:v>
                </c:pt>
                <c:pt idx="7">
                  <c:v>1680</c:v>
                </c:pt>
                <c:pt idx="8">
                  <c:v>1970</c:v>
                </c:pt>
                <c:pt idx="9">
                  <c:v>2300</c:v>
                </c:pt>
                <c:pt idx="10">
                  <c:v>2690</c:v>
                </c:pt>
                <c:pt idx="11">
                  <c:v>3130</c:v>
                </c:pt>
              </c:numCache>
            </c:numRef>
          </c:yVal>
          <c:smooth val="1"/>
        </c:ser>
        <c:axId val="59325009"/>
        <c:axId val="64163034"/>
      </c:scatterChart>
      <c:valAx>
        <c:axId val="59325009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63034"/>
        <c:crosses val="autoZero"/>
        <c:crossBetween val="midCat"/>
        <c:dispUnits/>
      </c:valAx>
      <c:valAx>
        <c:axId val="64163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250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871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'871'!$B$1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'871'!$A$2:$A$13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'871'!$B$2:$B$13</c:f>
              <c:numCache>
                <c:ptCount val="12"/>
                <c:pt idx="0">
                  <c:v>0</c:v>
                </c:pt>
                <c:pt idx="1">
                  <c:v>400</c:v>
                </c:pt>
                <c:pt idx="2">
                  <c:v>425</c:v>
                </c:pt>
                <c:pt idx="3">
                  <c:v>450</c:v>
                </c:pt>
                <c:pt idx="4">
                  <c:v>450</c:v>
                </c:pt>
                <c:pt idx="5">
                  <c:v>500</c:v>
                </c:pt>
                <c:pt idx="6">
                  <c:v>500</c:v>
                </c:pt>
                <c:pt idx="7">
                  <c:v>550</c:v>
                </c:pt>
                <c:pt idx="8">
                  <c:v>600</c:v>
                </c:pt>
                <c:pt idx="9">
                  <c:v>700</c:v>
                </c:pt>
                <c:pt idx="10">
                  <c:v>1400</c:v>
                </c:pt>
                <c:pt idx="11">
                  <c:v>2200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'871'!$C$1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'871'!$A$2:$A$13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'871'!$C$2:$C$13</c:f>
              <c:numCache>
                <c:ptCount val="12"/>
                <c:pt idx="0">
                  <c:v>0</c:v>
                </c:pt>
                <c:pt idx="1">
                  <c:v>450</c:v>
                </c:pt>
                <c:pt idx="2">
                  <c:v>575</c:v>
                </c:pt>
                <c:pt idx="3">
                  <c:v>625</c:v>
                </c:pt>
                <c:pt idx="4">
                  <c:v>625</c:v>
                </c:pt>
                <c:pt idx="5">
                  <c:v>625</c:v>
                </c:pt>
                <c:pt idx="6">
                  <c:v>675</c:v>
                </c:pt>
                <c:pt idx="7">
                  <c:v>650</c:v>
                </c:pt>
                <c:pt idx="8">
                  <c:v>675</c:v>
                </c:pt>
                <c:pt idx="9">
                  <c:v>800</c:v>
                </c:pt>
                <c:pt idx="10">
                  <c:v>800</c:v>
                </c:pt>
                <c:pt idx="11">
                  <c:v>950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'871'!$D$1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'871'!$A$2:$A$13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'871'!$D$2:$D$13</c:f>
              <c:numCache>
                <c:ptCount val="12"/>
                <c:pt idx="0">
                  <c:v>0</c:v>
                </c:pt>
                <c:pt idx="1">
                  <c:v>850</c:v>
                </c:pt>
                <c:pt idx="2">
                  <c:v>1000</c:v>
                </c:pt>
                <c:pt idx="3">
                  <c:v>1075</c:v>
                </c:pt>
                <c:pt idx="4">
                  <c:v>1075</c:v>
                </c:pt>
                <c:pt idx="5">
                  <c:v>1125</c:v>
                </c:pt>
                <c:pt idx="6">
                  <c:v>1175</c:v>
                </c:pt>
                <c:pt idx="7">
                  <c:v>1200</c:v>
                </c:pt>
                <c:pt idx="8">
                  <c:v>1275</c:v>
                </c:pt>
                <c:pt idx="9">
                  <c:v>1500</c:v>
                </c:pt>
                <c:pt idx="10">
                  <c:v>2200</c:v>
                </c:pt>
                <c:pt idx="11">
                  <c:v>3150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'871'!$E$1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'871'!$A$2:$A$13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'871'!$E$2:$E$13</c:f>
              <c:numCache>
                <c:ptCount val="12"/>
                <c:pt idx="0">
                  <c:v>0</c:v>
                </c:pt>
                <c:pt idx="1">
                  <c:v>620</c:v>
                </c:pt>
                <c:pt idx="2">
                  <c:v>1400</c:v>
                </c:pt>
                <c:pt idx="3">
                  <c:v>3250</c:v>
                </c:pt>
                <c:pt idx="4">
                  <c:v>5300</c:v>
                </c:pt>
                <c:pt idx="5">
                  <c:v>6880</c:v>
                </c:pt>
                <c:pt idx="6">
                  <c:v>8500</c:v>
                </c:pt>
                <c:pt idx="7">
                  <c:v>10000</c:v>
                </c:pt>
                <c:pt idx="8">
                  <c:v>11800</c:v>
                </c:pt>
                <c:pt idx="9">
                  <c:v>13500</c:v>
                </c:pt>
                <c:pt idx="10">
                  <c:v>15150</c:v>
                </c:pt>
                <c:pt idx="11">
                  <c:v>16800</c:v>
                </c:pt>
              </c:numCache>
            </c:numRef>
          </c:yVal>
          <c:smooth val="1"/>
        </c:ser>
        <c:axId val="40596395"/>
        <c:axId val="29823236"/>
      </c:scatterChart>
      <c:valAx>
        <c:axId val="40596395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23236"/>
        <c:crosses val="autoZero"/>
        <c:crossBetween val="midCat"/>
        <c:dispUnits/>
      </c:valAx>
      <c:valAx>
        <c:axId val="29823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63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870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'870'!$B$1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'870'!$A$2:$A$13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'870'!$B$2:$B$13</c:f>
              <c:numCache>
                <c:ptCount val="12"/>
                <c:pt idx="0">
                  <c:v>0</c:v>
                </c:pt>
                <c:pt idx="1">
                  <c:v>270</c:v>
                </c:pt>
                <c:pt idx="2">
                  <c:v>350</c:v>
                </c:pt>
                <c:pt idx="3">
                  <c:v>350</c:v>
                </c:pt>
                <c:pt idx="4">
                  <c:v>500</c:v>
                </c:pt>
                <c:pt idx="5">
                  <c:v>500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'870'!$C$1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'870'!$A$2:$A$13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'870'!$C$2:$C$13</c:f>
              <c:numCache>
                <c:ptCount val="12"/>
                <c:pt idx="0">
                  <c:v>0</c:v>
                </c:pt>
                <c:pt idx="1">
                  <c:v>310</c:v>
                </c:pt>
                <c:pt idx="2">
                  <c:v>425</c:v>
                </c:pt>
                <c:pt idx="3">
                  <c:v>545</c:v>
                </c:pt>
                <c:pt idx="4">
                  <c:v>475</c:v>
                </c:pt>
                <c:pt idx="5">
                  <c:v>550</c:v>
                </c:pt>
                <c:pt idx="6">
                  <c:v>535</c:v>
                </c:pt>
                <c:pt idx="7">
                  <c:v>620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'870'!$D$1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'870'!$A$2:$A$13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'870'!$D$2:$D$13</c:f>
              <c:numCache>
                <c:ptCount val="12"/>
                <c:pt idx="0">
                  <c:v>0</c:v>
                </c:pt>
                <c:pt idx="1">
                  <c:v>580</c:v>
                </c:pt>
                <c:pt idx="2">
                  <c:v>775</c:v>
                </c:pt>
                <c:pt idx="3">
                  <c:v>895</c:v>
                </c:pt>
                <c:pt idx="4">
                  <c:v>975</c:v>
                </c:pt>
                <c:pt idx="5">
                  <c:v>1050</c:v>
                </c:pt>
                <c:pt idx="6">
                  <c:v>1135</c:v>
                </c:pt>
                <c:pt idx="7">
                  <c:v>1220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1600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'870'!$E$1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'870'!$A$2:$A$13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'870'!$E$2:$E$13</c:f>
              <c:numCache>
                <c:ptCount val="12"/>
                <c:pt idx="0">
                  <c:v>0</c:v>
                </c:pt>
                <c:pt idx="1">
                  <c:v>850</c:v>
                </c:pt>
                <c:pt idx="2">
                  <c:v>1000</c:v>
                </c:pt>
                <c:pt idx="3">
                  <c:v>1025</c:v>
                </c:pt>
                <c:pt idx="4">
                  <c:v>1075</c:v>
                </c:pt>
                <c:pt idx="5">
                  <c:v>1100</c:v>
                </c:pt>
                <c:pt idx="6">
                  <c:v>1175</c:v>
                </c:pt>
                <c:pt idx="7">
                  <c:v>1225</c:v>
                </c:pt>
                <c:pt idx="8">
                  <c:v>1275</c:v>
                </c:pt>
                <c:pt idx="9">
                  <c:v>1325</c:v>
                </c:pt>
                <c:pt idx="10">
                  <c:v>1400</c:v>
                </c:pt>
                <c:pt idx="11">
                  <c:v>1525</c:v>
                </c:pt>
              </c:numCache>
            </c:numRef>
          </c:yVal>
          <c:smooth val="1"/>
        </c:ser>
        <c:axId val="67082533"/>
        <c:axId val="66871886"/>
      </c:scatterChart>
      <c:valAx>
        <c:axId val="67082533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71886"/>
        <c:crosses val="autoZero"/>
        <c:crossBetween val="midCat"/>
        <c:dispUnits/>
      </c:valAx>
      <c:valAx>
        <c:axId val="6687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82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883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'883'!$B$1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'883'!$A$2:$A$13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'883'!$B$2:$B$13</c:f>
              <c:numCache>
                <c:ptCount val="12"/>
                <c:pt idx="0">
                  <c:v>0</c:v>
                </c:pt>
                <c:pt idx="1">
                  <c:v>270</c:v>
                </c:pt>
                <c:pt idx="2">
                  <c:v>350</c:v>
                </c:pt>
                <c:pt idx="3">
                  <c:v>350</c:v>
                </c:pt>
                <c:pt idx="4">
                  <c:v>500</c:v>
                </c:pt>
                <c:pt idx="5">
                  <c:v>500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'883'!$C$1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'883'!$A$2:$A$13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'883'!$C$2:$C$13</c:f>
              <c:numCache>
                <c:ptCount val="12"/>
                <c:pt idx="0">
                  <c:v>0</c:v>
                </c:pt>
                <c:pt idx="1">
                  <c:v>230</c:v>
                </c:pt>
                <c:pt idx="2">
                  <c:v>350</c:v>
                </c:pt>
                <c:pt idx="3">
                  <c:v>350</c:v>
                </c:pt>
                <c:pt idx="4">
                  <c:v>400</c:v>
                </c:pt>
                <c:pt idx="5">
                  <c:v>400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600</c:v>
                </c:pt>
                <c:pt idx="10">
                  <c:v>700</c:v>
                </c:pt>
                <c:pt idx="11">
                  <c:v>800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'883'!$D$1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'883'!$A$2:$A$13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'883'!$D$2:$D$13</c:f>
              <c:numCache>
                <c:ptCount val="12"/>
                <c:pt idx="0">
                  <c:v>0</c:v>
                </c:pt>
                <c:pt idx="1">
                  <c:v>500</c:v>
                </c:pt>
                <c:pt idx="2">
                  <c:v>700</c:v>
                </c:pt>
                <c:pt idx="3">
                  <c:v>700</c:v>
                </c:pt>
                <c:pt idx="4">
                  <c:v>900</c:v>
                </c:pt>
                <c:pt idx="5">
                  <c:v>900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1300</c:v>
                </c:pt>
                <c:pt idx="10">
                  <c:v>1500</c:v>
                </c:pt>
                <c:pt idx="11">
                  <c:v>1700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'883'!$E$1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'883'!$A$2:$A$13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'883'!$E$2:$E$13</c:f>
              <c:numCache>
                <c:ptCount val="12"/>
                <c:pt idx="0">
                  <c:v>0</c:v>
                </c:pt>
                <c:pt idx="1">
                  <c:v>700</c:v>
                </c:pt>
                <c:pt idx="2">
                  <c:v>900</c:v>
                </c:pt>
                <c:pt idx="3">
                  <c:v>1100</c:v>
                </c:pt>
                <c:pt idx="4">
                  <c:v>1300</c:v>
                </c:pt>
                <c:pt idx="5">
                  <c:v>1500</c:v>
                </c:pt>
                <c:pt idx="6">
                  <c:v>1750</c:v>
                </c:pt>
                <c:pt idx="7">
                  <c:v>2000</c:v>
                </c:pt>
                <c:pt idx="8">
                  <c:v>2300</c:v>
                </c:pt>
                <c:pt idx="9">
                  <c:v>2680</c:v>
                </c:pt>
                <c:pt idx="10">
                  <c:v>3100</c:v>
                </c:pt>
                <c:pt idx="11">
                  <c:v>3600</c:v>
                </c:pt>
              </c:numCache>
            </c:numRef>
          </c:yVal>
          <c:smooth val="1"/>
        </c:ser>
        <c:axId val="64976063"/>
        <c:axId val="47913656"/>
      </c:scatterChart>
      <c:valAx>
        <c:axId val="64976063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13656"/>
        <c:crosses val="autoZero"/>
        <c:crossBetween val="midCat"/>
        <c:dispUnits/>
      </c:valAx>
      <c:valAx>
        <c:axId val="47913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760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882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'882'!$B$1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'882'!$A$2:$A$13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'882'!$B$2:$B$13</c:f>
              <c:numCache>
                <c:ptCount val="12"/>
                <c:pt idx="0">
                  <c:v>0</c:v>
                </c:pt>
                <c:pt idx="1">
                  <c:v>240</c:v>
                </c:pt>
                <c:pt idx="2">
                  <c:v>300</c:v>
                </c:pt>
                <c:pt idx="3">
                  <c:v>320</c:v>
                </c:pt>
                <c:pt idx="4">
                  <c:v>350</c:v>
                </c:pt>
                <c:pt idx="5">
                  <c:v>400</c:v>
                </c:pt>
                <c:pt idx="6">
                  <c:v>500</c:v>
                </c:pt>
                <c:pt idx="7">
                  <c:v>600</c:v>
                </c:pt>
                <c:pt idx="8">
                  <c:v>700</c:v>
                </c:pt>
                <c:pt idx="9">
                  <c:v>800</c:v>
                </c:pt>
                <c:pt idx="10">
                  <c:v>900</c:v>
                </c:pt>
                <c:pt idx="11">
                  <c:v>950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'882'!$C$1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'882'!$A$2:$A$13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'882'!$C$2:$C$13</c:f>
              <c:numCache>
                <c:ptCount val="12"/>
                <c:pt idx="0">
                  <c:v>0</c:v>
                </c:pt>
                <c:pt idx="1">
                  <c:v>360</c:v>
                </c:pt>
                <c:pt idx="2">
                  <c:v>500</c:v>
                </c:pt>
                <c:pt idx="3">
                  <c:v>580</c:v>
                </c:pt>
                <c:pt idx="4">
                  <c:v>550</c:v>
                </c:pt>
                <c:pt idx="5">
                  <c:v>600</c:v>
                </c:pt>
                <c:pt idx="6">
                  <c:v>800</c:v>
                </c:pt>
                <c:pt idx="7">
                  <c:v>1000</c:v>
                </c:pt>
                <c:pt idx="8">
                  <c:v>1200</c:v>
                </c:pt>
                <c:pt idx="9">
                  <c:v>1500</c:v>
                </c:pt>
                <c:pt idx="10">
                  <c:v>1800</c:v>
                </c:pt>
                <c:pt idx="11">
                  <c:v>2050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'882'!$D$1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'882'!$A$2:$A$13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'882'!$D$2:$D$13</c:f>
              <c:numCache>
                <c:ptCount val="12"/>
                <c:pt idx="0">
                  <c:v>0</c:v>
                </c:pt>
                <c:pt idx="1">
                  <c:v>600</c:v>
                </c:pt>
                <c:pt idx="2">
                  <c:v>800</c:v>
                </c:pt>
                <c:pt idx="3">
                  <c:v>900</c:v>
                </c:pt>
                <c:pt idx="4">
                  <c:v>900</c:v>
                </c:pt>
                <c:pt idx="5">
                  <c:v>1000</c:v>
                </c:pt>
                <c:pt idx="6">
                  <c:v>1300</c:v>
                </c:pt>
                <c:pt idx="7">
                  <c:v>1600</c:v>
                </c:pt>
                <c:pt idx="8">
                  <c:v>1900</c:v>
                </c:pt>
                <c:pt idx="9">
                  <c:v>2300</c:v>
                </c:pt>
                <c:pt idx="10">
                  <c:v>2700</c:v>
                </c:pt>
                <c:pt idx="11">
                  <c:v>3000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'882'!$E$1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'882'!$A$2:$A$13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'882'!$E$2:$E$13</c:f>
              <c:numCache>
                <c:ptCount val="12"/>
                <c:pt idx="0">
                  <c:v>0</c:v>
                </c:pt>
                <c:pt idx="1">
                  <c:v>630</c:v>
                </c:pt>
                <c:pt idx="2">
                  <c:v>820</c:v>
                </c:pt>
                <c:pt idx="3">
                  <c:v>970</c:v>
                </c:pt>
                <c:pt idx="4">
                  <c:v>1110</c:v>
                </c:pt>
                <c:pt idx="5">
                  <c:v>1280</c:v>
                </c:pt>
                <c:pt idx="6">
                  <c:v>1530</c:v>
                </c:pt>
                <c:pt idx="7">
                  <c:v>1810</c:v>
                </c:pt>
                <c:pt idx="8">
                  <c:v>2110</c:v>
                </c:pt>
                <c:pt idx="9">
                  <c:v>2449</c:v>
                </c:pt>
                <c:pt idx="10">
                  <c:v>2800</c:v>
                </c:pt>
                <c:pt idx="11">
                  <c:v>3195</c:v>
                </c:pt>
              </c:numCache>
            </c:numRef>
          </c:yVal>
          <c:smooth val="1"/>
        </c:ser>
        <c:axId val="28569721"/>
        <c:axId val="55800898"/>
      </c:scatterChart>
      <c:valAx>
        <c:axId val="28569721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00898"/>
        <c:crosses val="autoZero"/>
        <c:crossBetween val="midCat"/>
        <c:dispUnits/>
      </c:valAx>
      <c:valAx>
        <c:axId val="5580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697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Module 881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'881'!$B$1</c:f>
              <c:strCache>
                <c:ptCount val="1"/>
                <c:pt idx="0">
                  <c:v>Sensor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'881'!$A$2:$A$13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'881'!$B$2:$B$13</c:f>
              <c:numCache>
                <c:ptCount val="12"/>
                <c:pt idx="0">
                  <c:v>0</c:v>
                </c:pt>
                <c:pt idx="1">
                  <c:v>220</c:v>
                </c:pt>
                <c:pt idx="2">
                  <c:v>750</c:v>
                </c:pt>
                <c:pt idx="3">
                  <c:v>1025</c:v>
                </c:pt>
                <c:pt idx="4">
                  <c:v>3000</c:v>
                </c:pt>
                <c:pt idx="5">
                  <c:v>4000</c:v>
                </c:pt>
                <c:pt idx="6">
                  <c:v>5250</c:v>
                </c:pt>
                <c:pt idx="7">
                  <c:v>5750</c:v>
                </c:pt>
                <c:pt idx="8">
                  <c:v>6250</c:v>
                </c:pt>
                <c:pt idx="9">
                  <c:v>6750</c:v>
                </c:pt>
                <c:pt idx="10">
                  <c:v>7500</c:v>
                </c:pt>
                <c:pt idx="11">
                  <c:v>8500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'881'!$C$1</c:f>
              <c:strCache>
                <c:ptCount val="1"/>
                <c:pt idx="0">
                  <c:v>Sensor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'881'!$A$2:$A$13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'881'!$C$2:$C$13</c:f>
              <c:numCache>
                <c:ptCount val="12"/>
                <c:pt idx="0">
                  <c:v>0</c:v>
                </c:pt>
                <c:pt idx="1">
                  <c:v>250</c:v>
                </c:pt>
                <c:pt idx="2">
                  <c:v>350</c:v>
                </c:pt>
                <c:pt idx="3">
                  <c:v>450</c:v>
                </c:pt>
                <c:pt idx="4">
                  <c:v>500</c:v>
                </c:pt>
                <c:pt idx="5">
                  <c:v>500</c:v>
                </c:pt>
                <c:pt idx="6">
                  <c:v>525</c:v>
                </c:pt>
                <c:pt idx="7">
                  <c:v>525</c:v>
                </c:pt>
                <c:pt idx="8">
                  <c:v>550</c:v>
                </c:pt>
                <c:pt idx="9">
                  <c:v>575</c:v>
                </c:pt>
                <c:pt idx="10">
                  <c:v>575</c:v>
                </c:pt>
                <c:pt idx="11">
                  <c:v>600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'881'!$D$1</c:f>
              <c:strCache>
                <c:ptCount val="1"/>
                <c:pt idx="0">
                  <c:v>Sensor 1 +2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'881'!$A$2:$A$13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'881'!$D$2:$D$13</c:f>
              <c:numCache>
                <c:ptCount val="12"/>
                <c:pt idx="0">
                  <c:v>0</c:v>
                </c:pt>
                <c:pt idx="1">
                  <c:v>470</c:v>
                </c:pt>
                <c:pt idx="2">
                  <c:v>1100</c:v>
                </c:pt>
                <c:pt idx="3">
                  <c:v>1475</c:v>
                </c:pt>
                <c:pt idx="4">
                  <c:v>3500</c:v>
                </c:pt>
                <c:pt idx="5">
                  <c:v>4500</c:v>
                </c:pt>
                <c:pt idx="6">
                  <c:v>5775</c:v>
                </c:pt>
                <c:pt idx="7">
                  <c:v>6275</c:v>
                </c:pt>
                <c:pt idx="8">
                  <c:v>6800</c:v>
                </c:pt>
                <c:pt idx="9">
                  <c:v>7325</c:v>
                </c:pt>
                <c:pt idx="10">
                  <c:v>8075</c:v>
                </c:pt>
                <c:pt idx="11">
                  <c:v>9100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'881'!$E$1</c:f>
              <c:strCache>
                <c:ptCount val="1"/>
                <c:pt idx="0">
                  <c:v>Module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'881'!$A$2:$A$13</c:f>
              <c:numCache>
                <c:ptCount val="12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</c:numCache>
            </c:numRef>
          </c:xVal>
          <c:yVal>
            <c:numRef>
              <c:f>'881'!$E$2:$E$13</c:f>
              <c:numCache>
                <c:ptCount val="12"/>
                <c:pt idx="0">
                  <c:v>0</c:v>
                </c:pt>
                <c:pt idx="1">
                  <c:v>1150</c:v>
                </c:pt>
                <c:pt idx="2">
                  <c:v>1730</c:v>
                </c:pt>
                <c:pt idx="3">
                  <c:v>3330</c:v>
                </c:pt>
                <c:pt idx="4">
                  <c:v>5900</c:v>
                </c:pt>
                <c:pt idx="5">
                  <c:v>8870</c:v>
                </c:pt>
                <c:pt idx="6">
                  <c:v>11850</c:v>
                </c:pt>
                <c:pt idx="7">
                  <c:v>15180</c:v>
                </c:pt>
                <c:pt idx="8">
                  <c:v>18400</c:v>
                </c:pt>
                <c:pt idx="9">
                  <c:v>21100</c:v>
                </c:pt>
                <c:pt idx="10">
                  <c:v>24500</c:v>
                </c:pt>
                <c:pt idx="11">
                  <c:v>27800</c:v>
                </c:pt>
              </c:numCache>
            </c:numRef>
          </c:yVal>
          <c:smooth val="1"/>
        </c:ser>
        <c:axId val="32446035"/>
        <c:axId val="23578860"/>
      </c:scatterChart>
      <c:valAx>
        <c:axId val="32446035"/>
        <c:scaling>
          <c:orientation val="minMax"/>
          <c:max val="5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78860"/>
        <c:crosses val="autoZero"/>
        <c:crossBetween val="midCat"/>
        <c:dispUnits/>
      </c:valAx>
      <c:valAx>
        <c:axId val="23578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46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467225" y="2952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257675" y="2952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257675" y="2952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257675" y="2952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4657725" y="295275"/>
        <a:ext cx="5124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4257675" y="295275"/>
        <a:ext cx="51244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4257675" y="295275"/>
        <a:ext cx="5124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22</xdr:row>
      <xdr:rowOff>47625</xdr:rowOff>
    </xdr:to>
    <xdr:graphicFrame>
      <xdr:nvGraphicFramePr>
        <xdr:cNvPr id="1" name="Chart 2"/>
        <xdr:cNvGraphicFramePr/>
      </xdr:nvGraphicFramePr>
      <xdr:xfrm>
        <a:off x="4257675" y="295275"/>
        <a:ext cx="51244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257675" y="2952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257675" y="2952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257675" y="2952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257675" y="2952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257675" y="2952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257675" y="2952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257675" y="2952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</xdr:row>
      <xdr:rowOff>133350</xdr:rowOff>
    </xdr:from>
    <xdr:to>
      <xdr:col>14</xdr:col>
      <xdr:colOff>447675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4257675" y="295275"/>
        <a:ext cx="51244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8.28125" style="0" bestFit="1" customWidth="1"/>
    <col min="2" max="3" width="15.140625" style="0" bestFit="1" customWidth="1"/>
    <col min="4" max="5" width="12.28125" style="0" bestFit="1" customWidth="1"/>
    <col min="6" max="6" width="11.7109375" style="0" bestFit="1" customWidth="1"/>
    <col min="7" max="7" width="141.57421875" style="0" bestFit="1" customWidth="1"/>
  </cols>
  <sheetData>
    <row r="2" spans="1:7" ht="13.5" thickBot="1">
      <c r="A2" t="s">
        <v>25</v>
      </c>
      <c r="B2" t="s">
        <v>1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</row>
    <row r="3" spans="1:7" ht="14.25" thickBot="1" thickTop="1">
      <c r="A3" s="6">
        <v>875</v>
      </c>
      <c r="B3" s="7">
        <f>'875'!$B$17</f>
        <v>30210421628714</v>
      </c>
      <c r="C3" s="8">
        <f>'875'!$B$18</f>
        <v>30210421628704</v>
      </c>
      <c r="D3" s="9">
        <f>'875'!$B$13</f>
        <v>1600</v>
      </c>
      <c r="E3" s="9">
        <f>'875'!$C$13</f>
        <v>2100</v>
      </c>
      <c r="F3" s="9">
        <f>'875'!$E$13</f>
        <v>8800</v>
      </c>
      <c r="G3" s="10" t="str">
        <f>'875'!$A22</f>
        <v>Status: Channel 384 has high noise, but no lithography error present.   NOT SEEN IN SENSOR PROBING</v>
      </c>
    </row>
    <row r="4" spans="1:7" ht="14.25" thickBot="1" thickTop="1">
      <c r="A4" s="11">
        <v>874</v>
      </c>
      <c r="B4" s="12">
        <f>'874'!$B$17</f>
        <v>30210421959024</v>
      </c>
      <c r="C4" s="13">
        <f>'874'!$B$18</f>
        <v>30210422067815</v>
      </c>
      <c r="D4" s="14">
        <f>'874'!$B$13</f>
        <v>870</v>
      </c>
      <c r="E4" s="14">
        <f>'874'!$C$13</f>
        <v>11630</v>
      </c>
      <c r="F4" s="14">
        <f>'874'!$E$13</f>
        <v>54600</v>
      </c>
      <c r="G4" s="15" t="str">
        <f>'874'!A23</f>
        <v>Status: Found High Istrip channel in 2nd sensor (294) causes noise, cmn.   Remove 293-295 between sensors and module good</v>
      </c>
    </row>
    <row r="5" spans="1:7" ht="14.25" thickBot="1" thickTop="1">
      <c r="A5" s="16">
        <v>873</v>
      </c>
      <c r="B5" s="17">
        <f>'873'!$B$17</f>
        <v>30210421628709</v>
      </c>
      <c r="C5" s="18">
        <f>'873'!$B$18</f>
        <v>30210421626701</v>
      </c>
      <c r="D5" s="19">
        <f>'873'!$B$13</f>
        <v>1350</v>
      </c>
      <c r="E5" s="19">
        <f>'873'!$C$13</f>
        <v>1675</v>
      </c>
      <c r="F5" s="19">
        <f>'873'!$E$13</f>
        <v>13565</v>
      </c>
      <c r="G5" s="20" t="str">
        <f>'873'!A23</f>
        <v>Status: Micro-discharge at channel 14 at 270 V (need to pluck 10-18 to remove cmn).   No obvious sensor damage.   NOT SEEN IN SENSOR PROBING</v>
      </c>
    </row>
    <row r="6" spans="1:7" ht="14.25" thickBot="1" thickTop="1">
      <c r="A6" s="21">
        <v>872</v>
      </c>
      <c r="B6" s="7">
        <f>'872'!$B$17</f>
        <v>30210421628707</v>
      </c>
      <c r="C6" s="8">
        <f>'872'!$B$18</f>
        <v>30210421626812</v>
      </c>
      <c r="D6" s="9">
        <f>'872'!$B$13</f>
        <v>900</v>
      </c>
      <c r="E6" s="9">
        <f>'872'!$C$13</f>
        <v>1325</v>
      </c>
      <c r="F6" s="9">
        <f>'872'!$E$13</f>
        <v>3130</v>
      </c>
      <c r="G6" s="10" t="str">
        <f>'872'!A23</f>
        <v>Status: 4 channel with noise increase with HV.   3 have obvious lithographic error.  NONE SEEN IN SENSOR PROBING</v>
      </c>
    </row>
    <row r="7" spans="1:7" ht="14.25" thickBot="1" thickTop="1">
      <c r="A7" s="16">
        <v>871</v>
      </c>
      <c r="B7" s="17">
        <f>'871'!$B$17</f>
        <v>30210421628616</v>
      </c>
      <c r="C7" s="18">
        <f>'871'!$B$18</f>
        <v>30210421626813</v>
      </c>
      <c r="D7" s="19">
        <f>'871'!$B$13</f>
        <v>2200</v>
      </c>
      <c r="E7" s="19">
        <f>'871'!$C$13</f>
        <v>950</v>
      </c>
      <c r="F7" s="19">
        <f>'871'!$E$13</f>
        <v>16800</v>
      </c>
      <c r="G7" s="20" t="str">
        <f>'871'!A23</f>
        <v>Status: Micro-discharge at channel 181 at 300 V (need to pluck 175-187 to remove cmn).   No obvious sensor damage.   NOT SEEN IN SENSOR PROBING</v>
      </c>
    </row>
    <row r="8" spans="1:7" ht="14.25" thickBot="1" thickTop="1">
      <c r="A8" s="22">
        <v>870</v>
      </c>
      <c r="B8" s="23">
        <f>'870'!$B$17</f>
        <v>30210421628714</v>
      </c>
      <c r="C8" s="24">
        <f>'870'!$B$18</f>
        <v>30210421628704</v>
      </c>
      <c r="D8" s="25">
        <f>'870'!$B$13</f>
        <v>900</v>
      </c>
      <c r="E8" s="25">
        <f>'870'!$C$13</f>
        <v>700</v>
      </c>
      <c r="F8" s="25">
        <f>'870'!$E$13</f>
        <v>1525</v>
      </c>
      <c r="G8" s="26" t="str">
        <f>'870'!A22</f>
        <v>Status:Good</v>
      </c>
    </row>
    <row r="9" spans="1:7" ht="14.25" thickBot="1" thickTop="1">
      <c r="A9" s="21">
        <v>883</v>
      </c>
      <c r="B9" s="27">
        <f>'883'!$B$17</f>
        <v>30210414739501</v>
      </c>
      <c r="C9" s="28">
        <f>'883'!$B$18</f>
        <v>30210414739507</v>
      </c>
      <c r="D9" s="29">
        <f>'883'!$B$13</f>
        <v>900</v>
      </c>
      <c r="E9" s="29">
        <f>'883'!$C$13</f>
        <v>800</v>
      </c>
      <c r="F9" s="29">
        <f>'883'!$E$13</f>
        <v>3600</v>
      </c>
      <c r="G9" s="30" t="str">
        <f>'883'!A24</f>
        <v>STATUS: channel 166 has increasing noise with HV.  Has lithographic error (see picture).  NOT SEEN IN SENSOR PROBING</v>
      </c>
    </row>
    <row r="10" spans="1:7" ht="14.25" thickBot="1" thickTop="1">
      <c r="A10" s="22">
        <v>882</v>
      </c>
      <c r="B10" s="23">
        <f>'882'!$B$17</f>
        <v>30210414735808</v>
      </c>
      <c r="C10" s="24">
        <f>'882'!$B$18</f>
        <v>30210414735825</v>
      </c>
      <c r="D10" s="25">
        <f>'882'!$B$13</f>
        <v>950</v>
      </c>
      <c r="E10" s="25">
        <f>'882'!$C$13</f>
        <v>2050</v>
      </c>
      <c r="F10" s="25">
        <f>'882'!$E$13</f>
        <v>3195</v>
      </c>
      <c r="G10" s="26" t="str">
        <f>'882'!A24</f>
        <v>STATUS: Good</v>
      </c>
    </row>
    <row r="11" spans="1:7" ht="14.25" thickBot="1" thickTop="1">
      <c r="A11" s="16">
        <v>881</v>
      </c>
      <c r="B11" s="17">
        <f>'881'!$B$17</f>
        <v>30210414308412</v>
      </c>
      <c r="C11" s="18">
        <f>'881'!$B$18</f>
        <v>30210414308424</v>
      </c>
      <c r="D11" s="19">
        <f>'881'!$B$13</f>
        <v>8500</v>
      </c>
      <c r="E11" s="19">
        <f>'881'!$C$13</f>
        <v>600</v>
      </c>
      <c r="F11" s="19">
        <f>'881'!$E$13</f>
        <v>27800</v>
      </c>
      <c r="G11" s="20" t="str">
        <f>'881'!A24</f>
        <v>STATUS:  Micro-discharge at channels 438-440 (need to pull 434-444 to stop high cmn).   Channels start discharging at 0V and get worse</v>
      </c>
    </row>
    <row r="12" spans="1:7" ht="14.25" thickBot="1" thickTop="1">
      <c r="A12" s="16">
        <v>869</v>
      </c>
      <c r="B12" s="17">
        <f>'869'!$B$17</f>
        <v>30210414308414</v>
      </c>
      <c r="C12" s="18">
        <f>'869'!$B$18</f>
        <v>30210414308316</v>
      </c>
      <c r="D12" s="19">
        <f>'869'!$B$13</f>
        <v>700</v>
      </c>
      <c r="E12" s="19">
        <f>'869'!$C$13</f>
        <v>675</v>
      </c>
      <c r="F12" s="19">
        <f>'869'!$E$13</f>
        <v>2920</v>
      </c>
      <c r="G12" s="20" t="str">
        <f>'869'!A24</f>
        <v>STATUS:  Micro-discharge at channels 29-30 (need to pull 24-36 to stop high cmn) at 400 V</v>
      </c>
    </row>
    <row r="13" spans="1:7" ht="14.25" thickBot="1" thickTop="1">
      <c r="A13" s="31">
        <v>868</v>
      </c>
      <c r="B13" s="32">
        <f>'868'!$B$17</f>
        <v>30210414735803</v>
      </c>
      <c r="C13" s="33">
        <f>'868'!$B$18</f>
        <v>30210414735801</v>
      </c>
      <c r="D13" s="34">
        <f>'868'!$B$13</f>
        <v>1100</v>
      </c>
      <c r="E13" s="34">
        <f>'868'!$C$13</f>
        <v>1300</v>
      </c>
      <c r="F13" s="34">
        <f>'868'!$E$13</f>
        <v>2990</v>
      </c>
      <c r="G13" s="35" t="str">
        <f>'868'!A24</f>
        <v>STATUS:3 mid-sensor opens, lithographic error (see photo).   NOT FOUND IN SENSOR PROBING</v>
      </c>
    </row>
    <row r="14" spans="1:7" ht="14.25" thickBot="1" thickTop="1">
      <c r="A14" s="22">
        <v>880</v>
      </c>
      <c r="B14" s="23">
        <f>'880'!$B$17</f>
        <v>30210414308422</v>
      </c>
      <c r="C14" s="24">
        <f>'880'!$B$18</f>
        <v>30210414308425</v>
      </c>
      <c r="D14" s="25">
        <f>'880'!$B$13</f>
        <v>775</v>
      </c>
      <c r="E14" s="25">
        <f>'880'!$C$13</f>
        <v>775</v>
      </c>
      <c r="F14" s="25">
        <f>'880'!$E$13</f>
        <v>1850</v>
      </c>
      <c r="G14" s="26" t="str">
        <f>'880'!A24</f>
        <v>STATUS:NO PROBLEMS</v>
      </c>
    </row>
    <row r="15" spans="1:7" ht="14.25" thickBot="1" thickTop="1">
      <c r="A15" s="22">
        <v>879</v>
      </c>
      <c r="B15" s="23">
        <f>'879'!$B$17</f>
        <v>30210414308415</v>
      </c>
      <c r="C15" s="24">
        <f>'879'!$B$18</f>
        <v>30210414308417</v>
      </c>
      <c r="D15" s="25">
        <f>'879'!$B$13</f>
        <v>650</v>
      </c>
      <c r="E15" s="25">
        <f>'879'!$C$13</f>
        <v>750</v>
      </c>
      <c r="F15" s="25">
        <f>'879'!$E$13</f>
        <v>1370</v>
      </c>
      <c r="G15" s="26" t="str">
        <f>'879'!A26</f>
        <v>STATUS:NO PROBLEMS</v>
      </c>
    </row>
    <row r="16" spans="1:7" ht="14.25" thickBot="1" thickTop="1">
      <c r="A16" s="21">
        <v>878</v>
      </c>
      <c r="B16" s="27">
        <f>'878'!$B$17</f>
        <v>30210414735816</v>
      </c>
      <c r="C16" s="28">
        <f>'878'!$B$18</f>
        <v>30210414735810</v>
      </c>
      <c r="D16" s="29">
        <f>'878'!$B$13</f>
        <v>9000</v>
      </c>
      <c r="E16" s="29">
        <f>'878'!$C$13</f>
        <v>3100</v>
      </c>
      <c r="F16" s="29">
        <f>'878'!$E$13</f>
        <v>7030</v>
      </c>
      <c r="G16" s="30" t="str">
        <f>'878'!A25</f>
        <v>STATUS: Channel 377 has increasing noise vs bias.  Lithographic error found in second sensor (see picture).  NOT SEEN IN SENSOR PROBING</v>
      </c>
    </row>
    <row r="17" spans="1:7" ht="14.25" thickBot="1" thickTop="1">
      <c r="A17" s="21">
        <v>877</v>
      </c>
      <c r="B17" s="27">
        <f>'877'!$B$17</f>
        <v>30210414735822</v>
      </c>
      <c r="C17" s="28">
        <f>'877'!$B$18</f>
        <v>30210414735817</v>
      </c>
      <c r="D17" s="29">
        <f>'877'!$B$13</f>
        <v>1300</v>
      </c>
      <c r="E17" s="29">
        <f>'877'!$C$13</f>
        <v>3200</v>
      </c>
      <c r="F17" s="29">
        <f>'877'!$E$13</f>
        <v>3174</v>
      </c>
      <c r="G17" s="30" t="str">
        <f>'877'!A25</f>
        <v>STATUS: Channel 334 has slightly higher noise at 550 V.  Lithographic error found in first sensor.  (See picture.) NOT FOUND IN SENSOR PROBING</v>
      </c>
    </row>
    <row r="18" spans="1:7" ht="14.25" thickBot="1" thickTop="1">
      <c r="A18" s="21">
        <v>876</v>
      </c>
      <c r="B18" s="27">
        <f>'876'!$B$17</f>
        <v>30210413877624</v>
      </c>
      <c r="C18" s="28">
        <f>'876'!$B$18</f>
        <v>30210413877603</v>
      </c>
      <c r="D18" s="29">
        <f>'876'!$B$13</f>
        <v>2300</v>
      </c>
      <c r="E18" s="29">
        <f>'876'!$C$13</f>
        <v>2100</v>
      </c>
      <c r="F18" s="29">
        <f>'876'!$E$13</f>
        <v>6191</v>
      </c>
      <c r="G18" s="30" t="str">
        <f>'876'!A25</f>
        <v>STATUS: Channels 278-279 have increasing noise vs. bias voltage.   Sensor lithographic error found on both channels (see picture)  NOT FOUND IN SENSOR PROBING</v>
      </c>
    </row>
    <row r="19" ht="13.5" thickTop="1"/>
    <row r="21" spans="1:2" ht="12.75">
      <c r="A21" s="2"/>
      <c r="B21" t="s">
        <v>31</v>
      </c>
    </row>
    <row r="22" spans="1:2" ht="12.75">
      <c r="A22" s="4"/>
      <c r="B22" t="s">
        <v>32</v>
      </c>
    </row>
    <row r="23" spans="1:2" ht="12.75">
      <c r="A23" s="5"/>
      <c r="B23" t="s">
        <v>33</v>
      </c>
    </row>
    <row r="24" spans="1:2" ht="12.75">
      <c r="A24" s="3"/>
      <c r="B24" t="s">
        <v>34</v>
      </c>
    </row>
    <row r="25" spans="1:2" ht="12.75">
      <c r="A25" s="36"/>
      <c r="B25" t="s">
        <v>35</v>
      </c>
    </row>
  </sheetData>
  <printOptions/>
  <pageMargins left="0.75" right="0.75" top="1" bottom="1" header="0.5" footer="0.5"/>
  <pageSetup horizontalDpi="600" verticalDpi="600" orientation="landscape" scale="55" r:id="rId1"/>
  <colBreaks count="1" manualBreakCount="1">
    <brk id="7" max="2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A17" sqref="A17"/>
    </sheetView>
  </sheetViews>
  <sheetFormatPr defaultColWidth="9.140625" defaultRowHeight="12.75"/>
  <cols>
    <col min="2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v>0</v>
      </c>
      <c r="D2">
        <f>B2+C2</f>
        <v>0</v>
      </c>
      <c r="E2">
        <v>0</v>
      </c>
    </row>
    <row r="3" spans="1:5" ht="12.75">
      <c r="A3">
        <v>50</v>
      </c>
      <c r="B3">
        <v>220</v>
      </c>
      <c r="C3">
        <v>250</v>
      </c>
      <c r="D3">
        <f aca="true" t="shared" si="0" ref="D3:D13">B3+C3</f>
        <v>470</v>
      </c>
      <c r="E3">
        <v>1150</v>
      </c>
    </row>
    <row r="4" spans="1:5" ht="12.75">
      <c r="A4">
        <v>100</v>
      </c>
      <c r="B4">
        <v>750</v>
      </c>
      <c r="C4">
        <v>350</v>
      </c>
      <c r="D4">
        <f t="shared" si="0"/>
        <v>1100</v>
      </c>
      <c r="E4">
        <v>1730</v>
      </c>
    </row>
    <row r="5" spans="1:5" ht="12.75">
      <c r="A5">
        <v>150</v>
      </c>
      <c r="B5">
        <v>1025</v>
      </c>
      <c r="C5">
        <v>450</v>
      </c>
      <c r="D5">
        <f t="shared" si="0"/>
        <v>1475</v>
      </c>
      <c r="E5">
        <v>3330</v>
      </c>
    </row>
    <row r="6" spans="1:5" ht="12.75">
      <c r="A6">
        <v>200</v>
      </c>
      <c r="B6">
        <v>3000</v>
      </c>
      <c r="C6">
        <v>500</v>
      </c>
      <c r="D6">
        <f t="shared" si="0"/>
        <v>3500</v>
      </c>
      <c r="E6">
        <v>5900</v>
      </c>
    </row>
    <row r="7" spans="1:5" ht="12.75">
      <c r="A7">
        <v>250</v>
      </c>
      <c r="B7">
        <v>4000</v>
      </c>
      <c r="C7">
        <v>500</v>
      </c>
      <c r="D7">
        <f t="shared" si="0"/>
        <v>4500</v>
      </c>
      <c r="E7">
        <v>8870</v>
      </c>
    </row>
    <row r="8" spans="1:5" ht="12.75">
      <c r="A8">
        <v>300</v>
      </c>
      <c r="B8">
        <v>5250</v>
      </c>
      <c r="C8">
        <v>525</v>
      </c>
      <c r="D8">
        <f t="shared" si="0"/>
        <v>5775</v>
      </c>
      <c r="E8">
        <v>11850</v>
      </c>
    </row>
    <row r="9" spans="1:5" ht="12.75">
      <c r="A9">
        <v>350</v>
      </c>
      <c r="B9">
        <v>5750</v>
      </c>
      <c r="C9">
        <v>525</v>
      </c>
      <c r="D9">
        <f t="shared" si="0"/>
        <v>6275</v>
      </c>
      <c r="E9">
        <v>15180</v>
      </c>
    </row>
    <row r="10" spans="1:5" ht="12.75">
      <c r="A10">
        <v>400</v>
      </c>
      <c r="B10">
        <v>6250</v>
      </c>
      <c r="C10">
        <v>550</v>
      </c>
      <c r="D10">
        <f t="shared" si="0"/>
        <v>6800</v>
      </c>
      <c r="E10">
        <v>18400</v>
      </c>
    </row>
    <row r="11" spans="1:5" ht="12.75">
      <c r="A11">
        <v>450</v>
      </c>
      <c r="B11">
        <v>6750</v>
      </c>
      <c r="C11">
        <v>575</v>
      </c>
      <c r="D11">
        <f t="shared" si="0"/>
        <v>7325</v>
      </c>
      <c r="E11">
        <v>21100</v>
      </c>
    </row>
    <row r="12" spans="1:5" ht="12.75">
      <c r="A12">
        <v>500</v>
      </c>
      <c r="B12">
        <v>7500</v>
      </c>
      <c r="C12">
        <v>575</v>
      </c>
      <c r="D12">
        <f t="shared" si="0"/>
        <v>8075</v>
      </c>
      <c r="E12">
        <v>24500</v>
      </c>
    </row>
    <row r="13" spans="1:5" ht="12.75">
      <c r="A13">
        <v>550</v>
      </c>
      <c r="B13">
        <v>8500</v>
      </c>
      <c r="C13">
        <v>600</v>
      </c>
      <c r="D13">
        <f t="shared" si="0"/>
        <v>9100</v>
      </c>
      <c r="E13">
        <v>27800</v>
      </c>
    </row>
    <row r="17" spans="1:2" ht="12.75">
      <c r="A17" t="s">
        <v>23</v>
      </c>
      <c r="B17" s="1">
        <v>30210414308412</v>
      </c>
    </row>
    <row r="18" spans="1:2" ht="12.75">
      <c r="A18" t="s">
        <v>24</v>
      </c>
      <c r="B18" s="1">
        <v>30210414308424</v>
      </c>
    </row>
    <row r="24" ht="12.75">
      <c r="A24" t="s">
        <v>12</v>
      </c>
    </row>
    <row r="25" ht="12.75">
      <c r="A25" t="s">
        <v>10</v>
      </c>
    </row>
    <row r="27" ht="12.75">
      <c r="A27" t="s">
        <v>13</v>
      </c>
    </row>
  </sheetData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17" sqref="A17:A18"/>
    </sheetView>
  </sheetViews>
  <sheetFormatPr defaultColWidth="9.140625" defaultRowHeight="12.75"/>
  <cols>
    <col min="2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f aca="true" t="shared" si="0" ref="C2:C13">D2-B2</f>
        <v>0</v>
      </c>
      <c r="D2">
        <v>0</v>
      </c>
      <c r="E2">
        <v>0</v>
      </c>
    </row>
    <row r="3" spans="1:5" ht="12.75">
      <c r="A3">
        <v>50</v>
      </c>
      <c r="B3">
        <v>220</v>
      </c>
      <c r="C3">
        <f t="shared" si="0"/>
        <v>230</v>
      </c>
      <c r="D3">
        <v>450</v>
      </c>
      <c r="E3">
        <v>450</v>
      </c>
    </row>
    <row r="4" spans="1:5" ht="12.75">
      <c r="A4">
        <v>100</v>
      </c>
      <c r="B4">
        <v>350</v>
      </c>
      <c r="C4">
        <f t="shared" si="0"/>
        <v>350</v>
      </c>
      <c r="D4">
        <v>700</v>
      </c>
      <c r="E4">
        <v>560</v>
      </c>
    </row>
    <row r="5" spans="1:5" ht="12.75">
      <c r="A5">
        <v>150</v>
      </c>
      <c r="B5">
        <v>400</v>
      </c>
      <c r="C5">
        <f t="shared" si="0"/>
        <v>400</v>
      </c>
      <c r="D5">
        <v>800</v>
      </c>
      <c r="E5">
        <v>680</v>
      </c>
    </row>
    <row r="6" spans="1:5" ht="12.75">
      <c r="A6">
        <v>200</v>
      </c>
      <c r="B6">
        <v>450</v>
      </c>
      <c r="C6">
        <f t="shared" si="0"/>
        <v>450</v>
      </c>
      <c r="D6">
        <v>900</v>
      </c>
      <c r="E6">
        <v>780</v>
      </c>
    </row>
    <row r="7" spans="1:5" ht="12.75">
      <c r="A7">
        <v>250</v>
      </c>
      <c r="B7">
        <v>480</v>
      </c>
      <c r="C7">
        <f t="shared" si="0"/>
        <v>545</v>
      </c>
      <c r="D7" s="1">
        <v>1025</v>
      </c>
      <c r="E7">
        <v>880</v>
      </c>
    </row>
    <row r="8" spans="1:5" ht="12.75">
      <c r="A8">
        <v>300</v>
      </c>
      <c r="B8">
        <v>500</v>
      </c>
      <c r="C8">
        <f t="shared" si="0"/>
        <v>500</v>
      </c>
      <c r="D8">
        <v>1000</v>
      </c>
      <c r="E8">
        <v>980</v>
      </c>
    </row>
    <row r="9" spans="1:5" ht="12.75">
      <c r="A9">
        <v>350</v>
      </c>
      <c r="B9">
        <v>550</v>
      </c>
      <c r="C9">
        <f t="shared" si="0"/>
        <v>475</v>
      </c>
      <c r="D9">
        <v>1025</v>
      </c>
      <c r="E9">
        <v>1100</v>
      </c>
    </row>
    <row r="10" spans="1:5" ht="12.75">
      <c r="A10">
        <v>400</v>
      </c>
      <c r="B10">
        <v>575</v>
      </c>
      <c r="C10">
        <f t="shared" si="0"/>
        <v>575</v>
      </c>
      <c r="D10">
        <v>1150</v>
      </c>
      <c r="E10">
        <v>1230</v>
      </c>
    </row>
    <row r="11" spans="1:5" ht="12.75">
      <c r="A11">
        <v>450</v>
      </c>
      <c r="B11">
        <v>625</v>
      </c>
      <c r="C11">
        <f t="shared" si="0"/>
        <v>575</v>
      </c>
      <c r="D11">
        <v>1200</v>
      </c>
      <c r="E11">
        <v>1400</v>
      </c>
    </row>
    <row r="12" spans="1:5" ht="12.75">
      <c r="A12">
        <v>500</v>
      </c>
      <c r="B12">
        <v>650</v>
      </c>
      <c r="C12">
        <f t="shared" si="0"/>
        <v>600</v>
      </c>
      <c r="D12">
        <v>1250</v>
      </c>
      <c r="E12">
        <v>1780</v>
      </c>
    </row>
    <row r="13" spans="1:5" ht="12.75">
      <c r="A13">
        <v>550</v>
      </c>
      <c r="B13">
        <v>700</v>
      </c>
      <c r="C13">
        <f t="shared" si="0"/>
        <v>675</v>
      </c>
      <c r="D13">
        <v>1375</v>
      </c>
      <c r="E13">
        <v>2920</v>
      </c>
    </row>
    <row r="17" spans="1:2" ht="12.75">
      <c r="A17" t="s">
        <v>23</v>
      </c>
      <c r="B17" s="1">
        <v>30210414308414</v>
      </c>
    </row>
    <row r="18" spans="1:2" ht="12.75">
      <c r="A18" t="s">
        <v>24</v>
      </c>
      <c r="B18" s="1">
        <v>30210414308316</v>
      </c>
    </row>
    <row r="24" ht="12.75">
      <c r="A24" t="s">
        <v>11</v>
      </c>
    </row>
    <row r="25" ht="12.75">
      <c r="A25" t="s">
        <v>10</v>
      </c>
    </row>
  </sheetData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7" sqref="A17:A18"/>
    </sheetView>
  </sheetViews>
  <sheetFormatPr defaultColWidth="9.140625" defaultRowHeight="12.75"/>
  <cols>
    <col min="2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f aca="true" t="shared" si="0" ref="C2:C13">D2-B2</f>
        <v>0</v>
      </c>
      <c r="D2">
        <v>0</v>
      </c>
      <c r="E2">
        <v>0</v>
      </c>
    </row>
    <row r="3" spans="1:5" ht="12.75">
      <c r="A3">
        <v>50</v>
      </c>
      <c r="B3">
        <v>250</v>
      </c>
      <c r="C3">
        <f t="shared" si="0"/>
        <v>250</v>
      </c>
      <c r="D3">
        <v>500</v>
      </c>
      <c r="E3">
        <v>660</v>
      </c>
    </row>
    <row r="4" spans="1:5" ht="12.75">
      <c r="A4">
        <v>100</v>
      </c>
      <c r="B4">
        <v>325</v>
      </c>
      <c r="C4">
        <f t="shared" si="0"/>
        <v>375</v>
      </c>
      <c r="D4">
        <v>700</v>
      </c>
      <c r="E4">
        <v>860</v>
      </c>
    </row>
    <row r="5" spans="1:5" ht="12.75">
      <c r="A5">
        <v>150</v>
      </c>
      <c r="B5">
        <v>400</v>
      </c>
      <c r="C5">
        <f t="shared" si="0"/>
        <v>400</v>
      </c>
      <c r="D5">
        <v>800</v>
      </c>
      <c r="E5">
        <v>980</v>
      </c>
    </row>
    <row r="6" spans="1:5" ht="12.75">
      <c r="A6">
        <v>200</v>
      </c>
      <c r="B6">
        <v>450</v>
      </c>
      <c r="C6">
        <f t="shared" si="0"/>
        <v>550</v>
      </c>
      <c r="D6">
        <v>1000</v>
      </c>
      <c r="E6">
        <v>1150</v>
      </c>
    </row>
    <row r="7" spans="1:5" ht="12.75">
      <c r="A7">
        <v>250</v>
      </c>
      <c r="B7">
        <v>500</v>
      </c>
      <c r="C7">
        <f t="shared" si="0"/>
        <v>700</v>
      </c>
      <c r="D7">
        <v>1200</v>
      </c>
      <c r="E7">
        <v>1340</v>
      </c>
    </row>
    <row r="8" spans="1:5" ht="12.75">
      <c r="A8">
        <v>300</v>
      </c>
      <c r="B8">
        <v>600</v>
      </c>
      <c r="C8">
        <f t="shared" si="0"/>
        <v>800</v>
      </c>
      <c r="D8">
        <v>1400</v>
      </c>
      <c r="E8">
        <v>1550</v>
      </c>
    </row>
    <row r="9" spans="1:5" ht="12.75">
      <c r="A9">
        <v>350</v>
      </c>
      <c r="B9">
        <v>750</v>
      </c>
      <c r="C9">
        <f t="shared" si="0"/>
        <v>850</v>
      </c>
      <c r="D9">
        <v>1600</v>
      </c>
      <c r="E9">
        <v>1780</v>
      </c>
    </row>
    <row r="10" spans="1:5" ht="12.75">
      <c r="A10">
        <v>400</v>
      </c>
      <c r="B10">
        <v>850</v>
      </c>
      <c r="C10">
        <f t="shared" si="0"/>
        <v>950</v>
      </c>
      <c r="D10">
        <v>1800</v>
      </c>
      <c r="E10">
        <v>2030</v>
      </c>
    </row>
    <row r="11" spans="1:5" ht="12.75">
      <c r="A11">
        <v>450</v>
      </c>
      <c r="B11">
        <v>900</v>
      </c>
      <c r="C11">
        <f t="shared" si="0"/>
        <v>1050</v>
      </c>
      <c r="D11">
        <v>1950</v>
      </c>
      <c r="E11">
        <v>2300</v>
      </c>
    </row>
    <row r="12" spans="1:5" ht="12.75">
      <c r="A12">
        <v>500</v>
      </c>
      <c r="B12">
        <v>1000</v>
      </c>
      <c r="C12">
        <f t="shared" si="0"/>
        <v>1200</v>
      </c>
      <c r="D12">
        <v>2200</v>
      </c>
      <c r="E12">
        <v>2620</v>
      </c>
    </row>
    <row r="13" spans="1:5" ht="12.75">
      <c r="A13">
        <v>550</v>
      </c>
      <c r="B13">
        <v>1100</v>
      </c>
      <c r="C13">
        <f t="shared" si="0"/>
        <v>1300</v>
      </c>
      <c r="D13">
        <v>2400</v>
      </c>
      <c r="E13">
        <v>2990</v>
      </c>
    </row>
    <row r="17" spans="1:2" ht="12.75">
      <c r="A17" t="s">
        <v>23</v>
      </c>
      <c r="B17" s="1">
        <v>30210414735803</v>
      </c>
    </row>
    <row r="18" spans="1:2" ht="12.75">
      <c r="A18" t="s">
        <v>24</v>
      </c>
      <c r="B18" s="1">
        <v>30210414735801</v>
      </c>
    </row>
    <row r="24" ht="12.75">
      <c r="A24" t="s">
        <v>9</v>
      </c>
    </row>
  </sheetData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7" sqref="A17:A18"/>
    </sheetView>
  </sheetViews>
  <sheetFormatPr defaultColWidth="9.140625" defaultRowHeight="12.75"/>
  <cols>
    <col min="2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f aca="true" t="shared" si="0" ref="C2:C13">D2-B2</f>
        <v>0</v>
      </c>
      <c r="D2">
        <v>0</v>
      </c>
      <c r="E2">
        <v>0</v>
      </c>
    </row>
    <row r="3" spans="1:5" ht="12.75">
      <c r="A3">
        <v>50</v>
      </c>
      <c r="B3">
        <v>230</v>
      </c>
      <c r="C3">
        <f t="shared" si="0"/>
        <v>190</v>
      </c>
      <c r="D3">
        <v>420</v>
      </c>
      <c r="E3">
        <v>400</v>
      </c>
    </row>
    <row r="4" spans="1:5" ht="12.75">
      <c r="A4">
        <v>100</v>
      </c>
      <c r="B4">
        <v>325</v>
      </c>
      <c r="C4">
        <f t="shared" si="0"/>
        <v>325</v>
      </c>
      <c r="D4">
        <v>650</v>
      </c>
      <c r="E4">
        <v>520</v>
      </c>
    </row>
    <row r="5" spans="1:5" ht="12.75">
      <c r="A5">
        <v>150</v>
      </c>
      <c r="B5">
        <v>400</v>
      </c>
      <c r="C5">
        <f t="shared" si="0"/>
        <v>375</v>
      </c>
      <c r="D5">
        <v>775</v>
      </c>
      <c r="E5">
        <v>550</v>
      </c>
    </row>
    <row r="6" spans="1:5" ht="12.75">
      <c r="A6">
        <v>200</v>
      </c>
      <c r="B6">
        <v>450</v>
      </c>
      <c r="C6">
        <f t="shared" si="0"/>
        <v>400</v>
      </c>
      <c r="D6">
        <v>850</v>
      </c>
      <c r="E6">
        <v>660</v>
      </c>
    </row>
    <row r="7" spans="1:5" ht="12.75">
      <c r="A7">
        <v>250</v>
      </c>
      <c r="B7">
        <v>500</v>
      </c>
      <c r="C7">
        <f t="shared" si="0"/>
        <v>450</v>
      </c>
      <c r="D7">
        <v>950</v>
      </c>
      <c r="E7">
        <v>720</v>
      </c>
    </row>
    <row r="8" spans="1:5" ht="12.75">
      <c r="A8">
        <v>300</v>
      </c>
      <c r="B8">
        <v>550</v>
      </c>
      <c r="C8">
        <f t="shared" si="0"/>
        <v>450</v>
      </c>
      <c r="D8">
        <v>1000</v>
      </c>
      <c r="E8">
        <v>840</v>
      </c>
    </row>
    <row r="9" spans="1:5" ht="12.75">
      <c r="A9">
        <v>350</v>
      </c>
      <c r="B9">
        <v>600</v>
      </c>
      <c r="C9">
        <f t="shared" si="0"/>
        <v>475</v>
      </c>
      <c r="D9">
        <v>1075</v>
      </c>
      <c r="E9">
        <v>930</v>
      </c>
    </row>
    <row r="10" spans="1:5" ht="12.75">
      <c r="A10">
        <v>400</v>
      </c>
      <c r="B10">
        <v>650</v>
      </c>
      <c r="C10">
        <f t="shared" si="0"/>
        <v>475</v>
      </c>
      <c r="D10">
        <v>1125</v>
      </c>
      <c r="E10">
        <v>1100</v>
      </c>
    </row>
    <row r="11" spans="1:5" ht="12.75">
      <c r="A11">
        <v>450</v>
      </c>
      <c r="B11">
        <v>675</v>
      </c>
      <c r="C11">
        <f t="shared" si="0"/>
        <v>550</v>
      </c>
      <c r="D11">
        <v>1225</v>
      </c>
      <c r="E11">
        <v>1300</v>
      </c>
    </row>
    <row r="12" spans="1:5" ht="12.75">
      <c r="A12">
        <v>500</v>
      </c>
      <c r="B12">
        <v>725</v>
      </c>
      <c r="C12">
        <f t="shared" si="0"/>
        <v>575</v>
      </c>
      <c r="D12">
        <v>1300</v>
      </c>
      <c r="E12">
        <v>1540</v>
      </c>
    </row>
    <row r="13" spans="1:5" ht="12.75">
      <c r="A13">
        <v>550</v>
      </c>
      <c r="B13">
        <v>775</v>
      </c>
      <c r="C13">
        <f t="shared" si="0"/>
        <v>775</v>
      </c>
      <c r="D13">
        <v>1550</v>
      </c>
      <c r="E13">
        <v>1850</v>
      </c>
    </row>
    <row r="17" spans="1:2" ht="12.75">
      <c r="A17" t="s">
        <v>23</v>
      </c>
      <c r="B17" s="1">
        <v>30210414308422</v>
      </c>
    </row>
    <row r="18" spans="1:2" ht="12.75">
      <c r="A18" t="s">
        <v>24</v>
      </c>
      <c r="B18" s="1">
        <v>30210414308425</v>
      </c>
    </row>
    <row r="24" ht="12.75">
      <c r="A24" t="s">
        <v>8</v>
      </c>
    </row>
  </sheetData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A15" sqref="A15"/>
    </sheetView>
  </sheetViews>
  <sheetFormatPr defaultColWidth="9.140625" defaultRowHeight="12.75"/>
  <cols>
    <col min="1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f aca="true" t="shared" si="0" ref="C2:C13">D2-B2</f>
        <v>0</v>
      </c>
      <c r="D2">
        <v>0</v>
      </c>
      <c r="E2">
        <v>0</v>
      </c>
    </row>
    <row r="3" spans="1:5" ht="12.75">
      <c r="A3">
        <v>50</v>
      </c>
      <c r="B3">
        <v>230</v>
      </c>
      <c r="C3">
        <f t="shared" si="0"/>
        <v>240</v>
      </c>
      <c r="D3">
        <v>470</v>
      </c>
      <c r="E3">
        <v>420</v>
      </c>
    </row>
    <row r="4" spans="1:5" ht="12.75">
      <c r="A4">
        <v>100</v>
      </c>
      <c r="B4">
        <v>300</v>
      </c>
      <c r="C4">
        <f t="shared" si="0"/>
        <v>325</v>
      </c>
      <c r="D4">
        <v>625</v>
      </c>
      <c r="E4">
        <v>550</v>
      </c>
    </row>
    <row r="5" spans="1:5" ht="12.75">
      <c r="A5">
        <v>150</v>
      </c>
      <c r="B5">
        <v>350</v>
      </c>
      <c r="C5">
        <f t="shared" si="0"/>
        <v>425</v>
      </c>
      <c r="D5">
        <v>775</v>
      </c>
      <c r="E5">
        <v>632</v>
      </c>
    </row>
    <row r="6" spans="1:5" ht="12.75">
      <c r="A6">
        <v>200</v>
      </c>
      <c r="B6">
        <v>400</v>
      </c>
      <c r="C6">
        <f t="shared" si="0"/>
        <v>425</v>
      </c>
      <c r="D6">
        <v>825</v>
      </c>
      <c r="E6">
        <v>705</v>
      </c>
    </row>
    <row r="7" spans="1:5" ht="12.75">
      <c r="A7">
        <v>250</v>
      </c>
      <c r="B7">
        <v>450</v>
      </c>
      <c r="C7">
        <f t="shared" si="0"/>
        <v>470</v>
      </c>
      <c r="D7">
        <v>920</v>
      </c>
      <c r="E7">
        <v>770</v>
      </c>
    </row>
    <row r="8" spans="1:5" ht="12.75">
      <c r="A8">
        <v>300</v>
      </c>
      <c r="B8">
        <v>475</v>
      </c>
      <c r="C8">
        <f t="shared" si="0"/>
        <v>525</v>
      </c>
      <c r="D8">
        <v>1000</v>
      </c>
      <c r="E8">
        <v>885</v>
      </c>
    </row>
    <row r="9" spans="1:5" ht="12.75">
      <c r="A9">
        <v>350</v>
      </c>
      <c r="B9">
        <v>500</v>
      </c>
      <c r="C9">
        <f t="shared" si="0"/>
        <v>600</v>
      </c>
      <c r="D9">
        <v>1100</v>
      </c>
      <c r="E9">
        <v>980</v>
      </c>
    </row>
    <row r="10" spans="1:5" ht="12.75">
      <c r="A10">
        <v>400</v>
      </c>
      <c r="B10">
        <v>550</v>
      </c>
      <c r="C10">
        <f t="shared" si="0"/>
        <v>625</v>
      </c>
      <c r="D10">
        <v>1175</v>
      </c>
      <c r="E10">
        <v>1080</v>
      </c>
    </row>
    <row r="11" spans="1:5" ht="12.75">
      <c r="A11">
        <v>450</v>
      </c>
      <c r="B11">
        <v>600</v>
      </c>
      <c r="C11">
        <f t="shared" si="0"/>
        <v>650</v>
      </c>
      <c r="D11">
        <v>1250</v>
      </c>
      <c r="E11">
        <v>1160</v>
      </c>
    </row>
    <row r="12" spans="1:5" ht="12.75">
      <c r="A12">
        <v>500</v>
      </c>
      <c r="B12">
        <v>625</v>
      </c>
      <c r="C12">
        <f t="shared" si="0"/>
        <v>725</v>
      </c>
      <c r="D12">
        <v>1350</v>
      </c>
      <c r="E12">
        <v>1270</v>
      </c>
    </row>
    <row r="13" spans="1:5" ht="12.75">
      <c r="A13">
        <v>550</v>
      </c>
      <c r="B13">
        <v>650</v>
      </c>
      <c r="C13">
        <f t="shared" si="0"/>
        <v>750</v>
      </c>
      <c r="D13">
        <v>1400</v>
      </c>
      <c r="E13">
        <v>1370</v>
      </c>
    </row>
    <row r="17" spans="1:2" ht="12.75">
      <c r="A17" t="s">
        <v>23</v>
      </c>
      <c r="B17" s="1">
        <v>30210414308415</v>
      </c>
    </row>
    <row r="18" spans="1:2" ht="12.75">
      <c r="A18" t="s">
        <v>24</v>
      </c>
      <c r="B18" s="1">
        <v>30210414308417</v>
      </c>
    </row>
    <row r="26" ht="12.75">
      <c r="A26" t="s">
        <v>8</v>
      </c>
    </row>
  </sheetData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15" sqref="A15"/>
    </sheetView>
  </sheetViews>
  <sheetFormatPr defaultColWidth="9.140625" defaultRowHeight="12.75"/>
  <cols>
    <col min="2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f aca="true" t="shared" si="0" ref="C2:C13">D2-B2</f>
        <v>0</v>
      </c>
      <c r="D2">
        <v>0</v>
      </c>
      <c r="E2">
        <v>0</v>
      </c>
    </row>
    <row r="3" spans="1:5" ht="12.75">
      <c r="A3">
        <v>50</v>
      </c>
      <c r="B3">
        <v>230</v>
      </c>
      <c r="C3">
        <f t="shared" si="0"/>
        <v>270</v>
      </c>
      <c r="D3">
        <v>500</v>
      </c>
      <c r="E3">
        <v>535</v>
      </c>
    </row>
    <row r="4" spans="1:5" ht="12.75">
      <c r="A4">
        <v>100</v>
      </c>
      <c r="B4">
        <v>500</v>
      </c>
      <c r="C4">
        <f t="shared" si="0"/>
        <v>400</v>
      </c>
      <c r="D4">
        <v>900</v>
      </c>
      <c r="E4">
        <v>705</v>
      </c>
    </row>
    <row r="5" spans="1:5" ht="12.75">
      <c r="A5">
        <v>150</v>
      </c>
      <c r="B5">
        <v>600</v>
      </c>
      <c r="C5">
        <f t="shared" si="0"/>
        <v>400</v>
      </c>
      <c r="D5">
        <v>1000</v>
      </c>
      <c r="E5">
        <v>840</v>
      </c>
    </row>
    <row r="6" spans="1:5" ht="12.75">
      <c r="A6">
        <v>200</v>
      </c>
      <c r="B6">
        <v>700</v>
      </c>
      <c r="C6">
        <f t="shared" si="0"/>
        <v>450</v>
      </c>
      <c r="D6">
        <v>1150</v>
      </c>
      <c r="E6">
        <v>946</v>
      </c>
    </row>
    <row r="7" spans="1:5" ht="12.75">
      <c r="A7">
        <v>250</v>
      </c>
      <c r="B7">
        <v>800</v>
      </c>
      <c r="C7">
        <f t="shared" si="0"/>
        <v>700</v>
      </c>
      <c r="D7">
        <v>1500</v>
      </c>
      <c r="E7">
        <v>1140</v>
      </c>
    </row>
    <row r="8" spans="1:5" ht="12.75">
      <c r="A8">
        <v>300</v>
      </c>
      <c r="B8">
        <v>1000</v>
      </c>
      <c r="C8">
        <f t="shared" si="0"/>
        <v>800</v>
      </c>
      <c r="D8">
        <v>1800</v>
      </c>
      <c r="E8">
        <v>1357</v>
      </c>
    </row>
    <row r="9" spans="1:5" ht="12.75">
      <c r="A9">
        <v>350</v>
      </c>
      <c r="B9">
        <v>1900</v>
      </c>
      <c r="C9">
        <f t="shared" si="0"/>
        <v>850</v>
      </c>
      <c r="D9">
        <v>2750</v>
      </c>
      <c r="E9">
        <v>1790</v>
      </c>
    </row>
    <row r="10" spans="1:5" ht="12.75">
      <c r="A10">
        <v>400</v>
      </c>
      <c r="B10">
        <v>2900</v>
      </c>
      <c r="C10">
        <f t="shared" si="0"/>
        <v>900</v>
      </c>
      <c r="D10">
        <v>3800</v>
      </c>
      <c r="E10">
        <v>2560</v>
      </c>
    </row>
    <row r="11" spans="1:5" ht="12.75">
      <c r="A11">
        <v>450</v>
      </c>
      <c r="B11">
        <v>5000</v>
      </c>
      <c r="C11">
        <f t="shared" si="0"/>
        <v>1000</v>
      </c>
      <c r="D11">
        <v>6000</v>
      </c>
      <c r="E11">
        <v>3695</v>
      </c>
    </row>
    <row r="12" spans="1:5" ht="12.75">
      <c r="A12">
        <v>500</v>
      </c>
      <c r="B12">
        <v>7000</v>
      </c>
      <c r="C12">
        <f t="shared" si="0"/>
        <v>2000</v>
      </c>
      <c r="D12">
        <v>9000</v>
      </c>
      <c r="E12">
        <v>5199</v>
      </c>
    </row>
    <row r="13" spans="1:5" ht="12.75">
      <c r="A13">
        <v>550</v>
      </c>
      <c r="B13">
        <v>9000</v>
      </c>
      <c r="C13">
        <f t="shared" si="0"/>
        <v>3100</v>
      </c>
      <c r="D13">
        <v>12100</v>
      </c>
      <c r="E13">
        <v>7030</v>
      </c>
    </row>
    <row r="17" spans="1:2" ht="12.75">
      <c r="A17" t="s">
        <v>23</v>
      </c>
      <c r="B17" s="1">
        <v>30210414735816</v>
      </c>
    </row>
    <row r="18" spans="1:2" ht="12.75">
      <c r="A18" t="s">
        <v>24</v>
      </c>
      <c r="B18" s="1">
        <v>30210414735810</v>
      </c>
    </row>
    <row r="25" ht="12.75">
      <c r="A25" t="s">
        <v>7</v>
      </c>
    </row>
  </sheetData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D12" sqref="D12"/>
    </sheetView>
  </sheetViews>
  <sheetFormatPr defaultColWidth="9.140625" defaultRowHeight="12.75"/>
  <cols>
    <col min="2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f>D2-B2</f>
        <v>0</v>
      </c>
      <c r="D2">
        <v>0</v>
      </c>
      <c r="E2">
        <v>0</v>
      </c>
    </row>
    <row r="3" spans="1:5" ht="12.75">
      <c r="A3">
        <v>50</v>
      </c>
      <c r="B3">
        <v>230</v>
      </c>
      <c r="C3">
        <f aca="true" t="shared" si="0" ref="C3:C13">D3-B3</f>
        <v>270</v>
      </c>
      <c r="D3">
        <v>500</v>
      </c>
      <c r="E3">
        <v>510</v>
      </c>
    </row>
    <row r="4" spans="1:5" ht="12.75">
      <c r="A4">
        <v>100</v>
      </c>
      <c r="B4">
        <v>375</v>
      </c>
      <c r="C4">
        <f t="shared" si="0"/>
        <v>425</v>
      </c>
      <c r="D4">
        <v>800</v>
      </c>
      <c r="E4">
        <v>660</v>
      </c>
    </row>
    <row r="5" spans="1:5" ht="12.75">
      <c r="A5">
        <v>150</v>
      </c>
      <c r="B5">
        <v>450</v>
      </c>
      <c r="C5">
        <f t="shared" si="0"/>
        <v>500</v>
      </c>
      <c r="D5">
        <v>950</v>
      </c>
      <c r="E5">
        <v>757</v>
      </c>
    </row>
    <row r="6" spans="1:5" ht="12.75">
      <c r="A6">
        <v>200</v>
      </c>
      <c r="B6">
        <v>480</v>
      </c>
      <c r="C6">
        <f t="shared" si="0"/>
        <v>520</v>
      </c>
      <c r="D6">
        <v>1000</v>
      </c>
      <c r="E6">
        <v>837</v>
      </c>
    </row>
    <row r="7" spans="1:5" ht="12.75">
      <c r="A7">
        <v>250</v>
      </c>
      <c r="B7">
        <v>500</v>
      </c>
      <c r="C7">
        <f t="shared" si="0"/>
        <v>750</v>
      </c>
      <c r="D7">
        <v>1250</v>
      </c>
      <c r="E7">
        <v>940</v>
      </c>
    </row>
    <row r="8" spans="1:5" ht="12.75">
      <c r="A8">
        <v>300</v>
      </c>
      <c r="B8">
        <v>600</v>
      </c>
      <c r="C8">
        <f t="shared" si="0"/>
        <v>800</v>
      </c>
      <c r="D8">
        <v>1400</v>
      </c>
      <c r="E8">
        <v>1155</v>
      </c>
    </row>
    <row r="9" spans="1:5" ht="12.75">
      <c r="A9">
        <v>350</v>
      </c>
      <c r="B9">
        <v>775</v>
      </c>
      <c r="C9">
        <f t="shared" si="0"/>
        <v>975</v>
      </c>
      <c r="D9">
        <v>1750</v>
      </c>
      <c r="E9">
        <v>1370</v>
      </c>
    </row>
    <row r="10" spans="1:5" ht="12.75">
      <c r="A10">
        <v>400</v>
      </c>
      <c r="B10">
        <v>800</v>
      </c>
      <c r="C10">
        <f t="shared" si="0"/>
        <v>1300</v>
      </c>
      <c r="D10">
        <v>2100</v>
      </c>
      <c r="E10">
        <v>1650</v>
      </c>
    </row>
    <row r="11" spans="1:5" ht="12.75">
      <c r="A11">
        <v>450</v>
      </c>
      <c r="B11">
        <v>900</v>
      </c>
      <c r="C11">
        <f t="shared" si="0"/>
        <v>1600</v>
      </c>
      <c r="D11">
        <v>2500</v>
      </c>
      <c r="E11">
        <v>2012</v>
      </c>
    </row>
    <row r="12" spans="1:5" ht="12.75">
      <c r="A12">
        <v>500</v>
      </c>
      <c r="B12">
        <v>1100</v>
      </c>
      <c r="C12">
        <f t="shared" si="0"/>
        <v>2600</v>
      </c>
      <c r="D12">
        <v>3700</v>
      </c>
      <c r="E12">
        <v>2510</v>
      </c>
    </row>
    <row r="13" spans="1:5" ht="12.75">
      <c r="A13">
        <v>550</v>
      </c>
      <c r="B13">
        <v>1300</v>
      </c>
      <c r="C13">
        <f t="shared" si="0"/>
        <v>3200</v>
      </c>
      <c r="D13">
        <v>4500</v>
      </c>
      <c r="E13">
        <v>3174</v>
      </c>
    </row>
    <row r="17" spans="1:2" ht="12.75">
      <c r="A17" t="s">
        <v>23</v>
      </c>
      <c r="B17" s="1">
        <v>30210414735822</v>
      </c>
    </row>
    <row r="18" spans="1:2" ht="12.75">
      <c r="A18" t="s">
        <v>24</v>
      </c>
      <c r="B18" s="1">
        <v>30210414735817</v>
      </c>
    </row>
    <row r="25" ht="12.75">
      <c r="A25" t="s">
        <v>6</v>
      </c>
    </row>
  </sheetData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15" sqref="A15:B15"/>
    </sheetView>
  </sheetViews>
  <sheetFormatPr defaultColWidth="9.140625" defaultRowHeight="12.75"/>
  <cols>
    <col min="2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v>0</v>
      </c>
      <c r="D2">
        <v>0</v>
      </c>
      <c r="E2">
        <v>0</v>
      </c>
    </row>
    <row r="3" spans="1:5" ht="12.75">
      <c r="A3">
        <v>50</v>
      </c>
      <c r="B3">
        <v>190</v>
      </c>
      <c r="C3">
        <v>210</v>
      </c>
      <c r="D3">
        <v>400</v>
      </c>
      <c r="E3">
        <v>570</v>
      </c>
    </row>
    <row r="4" spans="1:5" ht="12.75">
      <c r="A4">
        <v>100</v>
      </c>
      <c r="B4">
        <v>240</v>
      </c>
      <c r="C4">
        <v>350</v>
      </c>
      <c r="D4">
        <v>590</v>
      </c>
      <c r="E4">
        <v>794</v>
      </c>
    </row>
    <row r="5" spans="1:5" ht="12.75">
      <c r="A5">
        <v>150</v>
      </c>
      <c r="B5">
        <v>290</v>
      </c>
      <c r="C5">
        <v>420</v>
      </c>
      <c r="D5">
        <v>710</v>
      </c>
      <c r="E5">
        <v>964</v>
      </c>
    </row>
    <row r="6" spans="1:5" ht="12.75">
      <c r="A6">
        <v>200</v>
      </c>
      <c r="B6">
        <v>330</v>
      </c>
      <c r="C6">
        <v>550</v>
      </c>
      <c r="D6">
        <v>880</v>
      </c>
      <c r="E6">
        <v>1143</v>
      </c>
    </row>
    <row r="7" spans="1:5" ht="12.75">
      <c r="A7">
        <v>250</v>
      </c>
      <c r="B7">
        <v>400</v>
      </c>
      <c r="C7">
        <v>570</v>
      </c>
      <c r="D7">
        <f aca="true" t="shared" si="0" ref="D7:D12">B7+C7</f>
        <v>970</v>
      </c>
      <c r="E7">
        <v>1348</v>
      </c>
    </row>
    <row r="8" spans="1:5" ht="12.75">
      <c r="A8">
        <v>300</v>
      </c>
      <c r="B8">
        <v>700</v>
      </c>
      <c r="C8">
        <v>700</v>
      </c>
      <c r="D8">
        <f t="shared" si="0"/>
        <v>1400</v>
      </c>
      <c r="E8">
        <v>1962</v>
      </c>
    </row>
    <row r="9" spans="1:5" ht="12.75">
      <c r="A9">
        <v>350</v>
      </c>
      <c r="B9">
        <v>1050</v>
      </c>
      <c r="C9">
        <v>950</v>
      </c>
      <c r="D9">
        <f t="shared" si="0"/>
        <v>2000</v>
      </c>
      <c r="E9">
        <v>2795</v>
      </c>
    </row>
    <row r="10" spans="1:5" ht="12.75">
      <c r="A10">
        <v>400</v>
      </c>
      <c r="B10">
        <v>1370</v>
      </c>
      <c r="C10">
        <v>1200</v>
      </c>
      <c r="D10">
        <f t="shared" si="0"/>
        <v>2570</v>
      </c>
      <c r="E10">
        <v>3618</v>
      </c>
    </row>
    <row r="11" spans="1:5" ht="12.75">
      <c r="A11">
        <v>450</v>
      </c>
      <c r="B11">
        <v>1600</v>
      </c>
      <c r="C11">
        <v>1400</v>
      </c>
      <c r="D11">
        <f t="shared" si="0"/>
        <v>3000</v>
      </c>
      <c r="E11">
        <v>4445</v>
      </c>
    </row>
    <row r="12" spans="1:5" ht="12.75">
      <c r="A12">
        <v>500</v>
      </c>
      <c r="B12">
        <v>1950</v>
      </c>
      <c r="C12">
        <v>1830</v>
      </c>
      <c r="D12">
        <f t="shared" si="0"/>
        <v>3780</v>
      </c>
      <c r="E12">
        <v>5262</v>
      </c>
    </row>
    <row r="13" spans="1:5" ht="12.75">
      <c r="A13">
        <v>550</v>
      </c>
      <c r="B13">
        <v>2300</v>
      </c>
      <c r="C13">
        <v>2100</v>
      </c>
      <c r="D13">
        <f>B13+C13</f>
        <v>4400</v>
      </c>
      <c r="E13">
        <v>6191</v>
      </c>
    </row>
    <row r="17" spans="1:2" ht="12.75">
      <c r="A17" t="s">
        <v>23</v>
      </c>
      <c r="B17" s="1">
        <v>30210413877624</v>
      </c>
    </row>
    <row r="18" spans="1:2" ht="12.75">
      <c r="A18" t="s">
        <v>24</v>
      </c>
      <c r="B18" s="1">
        <v>30210413877603</v>
      </c>
    </row>
    <row r="25" ht="12.75">
      <c r="A25" t="s">
        <v>5</v>
      </c>
    </row>
  </sheetData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7" sqref="A17:A18"/>
    </sheetView>
  </sheetViews>
  <sheetFormatPr defaultColWidth="9.140625" defaultRowHeight="12.75"/>
  <cols>
    <col min="1" max="1" width="12.28125" style="0" bestFit="1" customWidth="1"/>
    <col min="2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f aca="true" t="shared" si="0" ref="C2:C13">D2-B2</f>
        <v>0</v>
      </c>
      <c r="D2">
        <v>0</v>
      </c>
      <c r="E2">
        <v>0</v>
      </c>
    </row>
    <row r="3" spans="1:5" ht="12.75">
      <c r="A3">
        <v>50</v>
      </c>
      <c r="B3">
        <v>350</v>
      </c>
      <c r="C3">
        <f t="shared" si="0"/>
        <v>600</v>
      </c>
      <c r="D3">
        <v>950</v>
      </c>
      <c r="E3">
        <v>750</v>
      </c>
    </row>
    <row r="4" spans="1:5" ht="12.75">
      <c r="A4">
        <v>100</v>
      </c>
      <c r="B4">
        <v>375</v>
      </c>
      <c r="C4">
        <f t="shared" si="0"/>
        <v>925</v>
      </c>
      <c r="D4">
        <v>1300</v>
      </c>
      <c r="E4">
        <v>1100</v>
      </c>
    </row>
    <row r="5" spans="1:5" ht="12.75">
      <c r="A5">
        <v>150</v>
      </c>
      <c r="B5">
        <v>400</v>
      </c>
      <c r="C5">
        <f t="shared" si="0"/>
        <v>1100</v>
      </c>
      <c r="D5">
        <v>1500</v>
      </c>
      <c r="E5">
        <v>1400</v>
      </c>
    </row>
    <row r="6" spans="1:5" ht="12.75">
      <c r="A6">
        <v>200</v>
      </c>
      <c r="B6">
        <v>425</v>
      </c>
      <c r="C6">
        <f t="shared" si="0"/>
        <v>1175</v>
      </c>
      <c r="D6">
        <v>1600</v>
      </c>
      <c r="E6">
        <v>1700</v>
      </c>
    </row>
    <row r="7" spans="1:5" ht="12.75">
      <c r="A7">
        <v>250</v>
      </c>
      <c r="B7">
        <v>500</v>
      </c>
      <c r="C7">
        <f t="shared" si="0"/>
        <v>1200</v>
      </c>
      <c r="D7" s="1">
        <v>1700</v>
      </c>
      <c r="E7">
        <v>2050</v>
      </c>
    </row>
    <row r="8" spans="1:5" ht="12.75">
      <c r="A8">
        <v>300</v>
      </c>
      <c r="B8">
        <v>600</v>
      </c>
      <c r="C8">
        <f t="shared" si="0"/>
        <v>1200</v>
      </c>
      <c r="D8">
        <v>1800</v>
      </c>
      <c r="E8">
        <v>2500</v>
      </c>
    </row>
    <row r="9" spans="1:5" ht="12.75">
      <c r="A9">
        <v>350</v>
      </c>
      <c r="B9">
        <v>700</v>
      </c>
      <c r="C9">
        <f t="shared" si="0"/>
        <v>1300</v>
      </c>
      <c r="D9">
        <v>2000</v>
      </c>
      <c r="E9">
        <v>3000</v>
      </c>
    </row>
    <row r="10" spans="1:5" ht="12.75">
      <c r="A10">
        <v>400</v>
      </c>
      <c r="B10">
        <v>800</v>
      </c>
      <c r="C10">
        <f t="shared" si="0"/>
        <v>1400</v>
      </c>
      <c r="D10">
        <v>2200</v>
      </c>
      <c r="E10">
        <v>3650</v>
      </c>
    </row>
    <row r="11" spans="1:5" ht="12.75">
      <c r="A11">
        <v>450</v>
      </c>
      <c r="B11">
        <v>900</v>
      </c>
      <c r="C11">
        <f t="shared" si="0"/>
        <v>1750</v>
      </c>
      <c r="D11">
        <v>2650</v>
      </c>
      <c r="E11">
        <v>4700</v>
      </c>
    </row>
    <row r="12" spans="1:5" ht="12.75">
      <c r="A12">
        <v>500</v>
      </c>
      <c r="B12">
        <v>1000</v>
      </c>
      <c r="C12">
        <f t="shared" si="0"/>
        <v>2000</v>
      </c>
      <c r="D12">
        <v>3000</v>
      </c>
      <c r="E12">
        <v>6000</v>
      </c>
    </row>
    <row r="13" spans="1:5" ht="12.75">
      <c r="A13">
        <v>550</v>
      </c>
      <c r="B13">
        <v>1600</v>
      </c>
      <c r="C13">
        <f t="shared" si="0"/>
        <v>2100</v>
      </c>
      <c r="D13">
        <v>3700</v>
      </c>
      <c r="E13">
        <v>8800</v>
      </c>
    </row>
    <row r="17" spans="1:2" ht="12.75">
      <c r="A17" t="s">
        <v>23</v>
      </c>
      <c r="B17" s="1">
        <v>30210421628714</v>
      </c>
    </row>
    <row r="18" spans="1:2" ht="12.75">
      <c r="A18" t="s">
        <v>24</v>
      </c>
      <c r="B18" s="1">
        <v>30210421628704</v>
      </c>
    </row>
    <row r="22" ht="12.75">
      <c r="A22" t="s">
        <v>22</v>
      </c>
    </row>
  </sheetData>
  <printOptions/>
  <pageMargins left="0.75" right="0.75" top="1" bottom="1" header="0.5" footer="0.5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7" sqref="A17:A18"/>
    </sheetView>
  </sheetViews>
  <sheetFormatPr defaultColWidth="9.140625" defaultRowHeight="12.75"/>
  <cols>
    <col min="2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f aca="true" t="shared" si="0" ref="C2:C13">D2-B2</f>
        <v>0</v>
      </c>
      <c r="D2">
        <v>0</v>
      </c>
      <c r="E2">
        <v>0</v>
      </c>
    </row>
    <row r="3" spans="1:5" ht="12.75">
      <c r="A3">
        <v>50</v>
      </c>
      <c r="B3">
        <v>400</v>
      </c>
      <c r="C3">
        <f t="shared" si="0"/>
        <v>400</v>
      </c>
      <c r="D3">
        <v>800</v>
      </c>
      <c r="E3">
        <v>1300</v>
      </c>
    </row>
    <row r="4" spans="1:5" ht="12.75">
      <c r="A4">
        <v>100</v>
      </c>
      <c r="B4">
        <v>600</v>
      </c>
      <c r="C4">
        <f t="shared" si="0"/>
        <v>700</v>
      </c>
      <c r="D4">
        <v>1300</v>
      </c>
      <c r="E4">
        <v>3400</v>
      </c>
    </row>
    <row r="5" spans="1:5" ht="12.75">
      <c r="A5">
        <v>150</v>
      </c>
      <c r="B5">
        <v>700</v>
      </c>
      <c r="C5">
        <f t="shared" si="0"/>
        <v>650</v>
      </c>
      <c r="D5">
        <v>1350</v>
      </c>
      <c r="E5">
        <v>8400</v>
      </c>
    </row>
    <row r="6" spans="1:5" ht="12.75">
      <c r="A6">
        <v>200</v>
      </c>
      <c r="B6">
        <v>775</v>
      </c>
      <c r="C6">
        <f t="shared" si="0"/>
        <v>625</v>
      </c>
      <c r="D6">
        <v>1400</v>
      </c>
      <c r="E6">
        <v>13500</v>
      </c>
    </row>
    <row r="7" spans="1:5" ht="12.75">
      <c r="A7">
        <v>250</v>
      </c>
      <c r="B7">
        <v>780</v>
      </c>
      <c r="C7">
        <f t="shared" si="0"/>
        <v>720</v>
      </c>
      <c r="D7" s="1">
        <v>1500</v>
      </c>
      <c r="E7">
        <v>18800</v>
      </c>
    </row>
    <row r="8" spans="1:5" ht="12.75">
      <c r="A8">
        <v>300</v>
      </c>
      <c r="B8">
        <v>800</v>
      </c>
      <c r="C8">
        <f t="shared" si="0"/>
        <v>750</v>
      </c>
      <c r="D8">
        <v>1550</v>
      </c>
      <c r="E8">
        <v>24500</v>
      </c>
    </row>
    <row r="9" spans="1:5" ht="12.75">
      <c r="A9">
        <v>350</v>
      </c>
      <c r="B9">
        <v>820</v>
      </c>
      <c r="C9">
        <f t="shared" si="0"/>
        <v>1680</v>
      </c>
      <c r="D9">
        <v>2500</v>
      </c>
      <c r="E9">
        <v>30300</v>
      </c>
    </row>
    <row r="10" spans="1:5" ht="12.75">
      <c r="A10">
        <v>400</v>
      </c>
      <c r="B10">
        <v>825</v>
      </c>
      <c r="C10">
        <f t="shared" si="0"/>
        <v>3675</v>
      </c>
      <c r="D10">
        <v>4500</v>
      </c>
      <c r="E10">
        <v>36100</v>
      </c>
    </row>
    <row r="11" spans="1:5" ht="12.75">
      <c r="A11">
        <v>450</v>
      </c>
      <c r="B11">
        <v>850</v>
      </c>
      <c r="C11">
        <f t="shared" si="0"/>
        <v>5950</v>
      </c>
      <c r="D11">
        <v>6800</v>
      </c>
      <c r="E11">
        <v>42300</v>
      </c>
    </row>
    <row r="12" spans="1:5" ht="12.75">
      <c r="A12">
        <v>500</v>
      </c>
      <c r="B12">
        <v>850</v>
      </c>
      <c r="C12">
        <f t="shared" si="0"/>
        <v>9150</v>
      </c>
      <c r="D12">
        <v>10000</v>
      </c>
      <c r="E12">
        <v>48500</v>
      </c>
    </row>
    <row r="13" spans="1:5" ht="12.75">
      <c r="A13">
        <v>550</v>
      </c>
      <c r="B13">
        <v>870</v>
      </c>
      <c r="C13">
        <f t="shared" si="0"/>
        <v>11630</v>
      </c>
      <c r="D13">
        <v>12500</v>
      </c>
      <c r="E13">
        <v>54600</v>
      </c>
    </row>
    <row r="17" spans="1:2" ht="12.75">
      <c r="A17" t="s">
        <v>23</v>
      </c>
      <c r="B17" s="1">
        <v>30210421959024</v>
      </c>
    </row>
    <row r="18" spans="1:2" ht="12.75">
      <c r="A18" t="s">
        <v>24</v>
      </c>
      <c r="B18" s="1">
        <v>30210422067815</v>
      </c>
    </row>
    <row r="23" ht="12.75">
      <c r="A23" t="s">
        <v>19</v>
      </c>
    </row>
  </sheetData>
  <printOptions/>
  <pageMargins left="0.75" right="0.75" top="1" bottom="1" header="0.5" footer="0.5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7" sqref="A17:A18"/>
    </sheetView>
  </sheetViews>
  <sheetFormatPr defaultColWidth="9.140625" defaultRowHeight="12.75"/>
  <cols>
    <col min="2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f aca="true" t="shared" si="0" ref="C2:C13">D2-B2</f>
        <v>0</v>
      </c>
      <c r="D2">
        <v>0</v>
      </c>
      <c r="E2">
        <v>0</v>
      </c>
    </row>
    <row r="3" spans="1:5" ht="12.75">
      <c r="A3">
        <v>50</v>
      </c>
      <c r="B3">
        <v>500</v>
      </c>
      <c r="C3">
        <f t="shared" si="0"/>
        <v>500</v>
      </c>
      <c r="D3">
        <v>1000</v>
      </c>
      <c r="E3">
        <v>710</v>
      </c>
    </row>
    <row r="4" spans="1:5" ht="12.75">
      <c r="A4">
        <v>100</v>
      </c>
      <c r="B4">
        <v>550</v>
      </c>
      <c r="C4">
        <f t="shared" si="0"/>
        <v>550</v>
      </c>
      <c r="D4">
        <v>1100</v>
      </c>
      <c r="E4">
        <v>940</v>
      </c>
    </row>
    <row r="5" spans="1:5" ht="12.75">
      <c r="A5">
        <v>150</v>
      </c>
      <c r="B5">
        <v>575</v>
      </c>
      <c r="C5">
        <f t="shared" si="0"/>
        <v>625</v>
      </c>
      <c r="D5">
        <v>1200</v>
      </c>
      <c r="E5">
        <v>1120</v>
      </c>
    </row>
    <row r="6" spans="1:5" ht="12.75">
      <c r="A6">
        <v>200</v>
      </c>
      <c r="B6">
        <v>600</v>
      </c>
      <c r="C6">
        <f t="shared" si="0"/>
        <v>600</v>
      </c>
      <c r="D6">
        <v>1200</v>
      </c>
      <c r="E6">
        <v>1240</v>
      </c>
    </row>
    <row r="7" spans="1:5" ht="12.75">
      <c r="A7">
        <v>250</v>
      </c>
      <c r="B7">
        <v>680</v>
      </c>
      <c r="C7">
        <f t="shared" si="0"/>
        <v>720</v>
      </c>
      <c r="D7" s="1">
        <v>1400</v>
      </c>
      <c r="E7">
        <v>1430</v>
      </c>
    </row>
    <row r="8" spans="1:5" ht="12.75">
      <c r="A8">
        <v>300</v>
      </c>
      <c r="B8">
        <v>750</v>
      </c>
      <c r="C8">
        <f t="shared" si="0"/>
        <v>800</v>
      </c>
      <c r="D8">
        <v>1550</v>
      </c>
      <c r="E8">
        <v>1700</v>
      </c>
    </row>
    <row r="9" spans="1:5" ht="12.75">
      <c r="A9">
        <v>350</v>
      </c>
      <c r="B9">
        <v>820</v>
      </c>
      <c r="C9">
        <f t="shared" si="0"/>
        <v>980</v>
      </c>
      <c r="D9">
        <v>1800</v>
      </c>
      <c r="E9">
        <v>2000</v>
      </c>
    </row>
    <row r="10" spans="1:5" ht="12.75">
      <c r="A10">
        <v>400</v>
      </c>
      <c r="B10">
        <v>920</v>
      </c>
      <c r="C10">
        <f t="shared" si="0"/>
        <v>1130</v>
      </c>
      <c r="D10">
        <v>2050</v>
      </c>
      <c r="E10">
        <v>2485</v>
      </c>
    </row>
    <row r="11" spans="1:5" ht="12.75">
      <c r="A11">
        <v>450</v>
      </c>
      <c r="B11">
        <v>1020</v>
      </c>
      <c r="C11">
        <f t="shared" si="0"/>
        <v>1230</v>
      </c>
      <c r="D11">
        <v>2250</v>
      </c>
      <c r="E11">
        <v>5375</v>
      </c>
    </row>
    <row r="12" spans="1:5" ht="12.75">
      <c r="A12">
        <v>500</v>
      </c>
      <c r="B12">
        <v>1150</v>
      </c>
      <c r="C12">
        <f t="shared" si="0"/>
        <v>1450</v>
      </c>
      <c r="D12">
        <v>2600</v>
      </c>
      <c r="E12">
        <v>9310</v>
      </c>
    </row>
    <row r="13" spans="1:5" ht="12.75">
      <c r="A13">
        <v>550</v>
      </c>
      <c r="B13">
        <v>1350</v>
      </c>
      <c r="C13">
        <f t="shared" si="0"/>
        <v>1675</v>
      </c>
      <c r="D13">
        <v>3025</v>
      </c>
      <c r="E13">
        <v>13565</v>
      </c>
    </row>
    <row r="17" spans="1:2" ht="12.75">
      <c r="A17" t="s">
        <v>23</v>
      </c>
      <c r="B17" s="1">
        <v>30210421628709</v>
      </c>
    </row>
    <row r="18" spans="1:2" ht="12.75">
      <c r="A18" t="s">
        <v>24</v>
      </c>
      <c r="B18" s="1">
        <v>30210421626701</v>
      </c>
    </row>
    <row r="23" ht="12.75">
      <c r="A23" t="s">
        <v>18</v>
      </c>
    </row>
  </sheetData>
  <printOptions/>
  <pageMargins left="0.75" right="0.75" top="1" bottom="1" header="0.5" footer="0.5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7" sqref="A17:A18"/>
    </sheetView>
  </sheetViews>
  <sheetFormatPr defaultColWidth="9.140625" defaultRowHeight="12.75"/>
  <cols>
    <col min="2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f aca="true" t="shared" si="0" ref="C2:C13">D2-B2</f>
        <v>0</v>
      </c>
      <c r="D2">
        <v>0</v>
      </c>
      <c r="E2">
        <v>0</v>
      </c>
    </row>
    <row r="3" spans="1:5" ht="12.75">
      <c r="A3">
        <v>50</v>
      </c>
      <c r="B3">
        <v>400</v>
      </c>
      <c r="C3">
        <f t="shared" si="0"/>
        <v>400</v>
      </c>
      <c r="D3">
        <v>800</v>
      </c>
      <c r="E3">
        <v>570</v>
      </c>
    </row>
    <row r="4" spans="1:5" ht="12.75">
      <c r="A4">
        <v>100</v>
      </c>
      <c r="B4">
        <v>575</v>
      </c>
      <c r="C4">
        <f t="shared" si="0"/>
        <v>425</v>
      </c>
      <c r="D4">
        <v>1000</v>
      </c>
      <c r="E4">
        <v>780</v>
      </c>
    </row>
    <row r="5" spans="1:5" ht="12.75">
      <c r="A5">
        <v>150</v>
      </c>
      <c r="B5">
        <v>600</v>
      </c>
      <c r="C5">
        <f t="shared" si="0"/>
        <v>400</v>
      </c>
      <c r="D5">
        <v>1000</v>
      </c>
      <c r="E5">
        <v>930</v>
      </c>
    </row>
    <row r="6" spans="1:5" ht="12.75">
      <c r="A6">
        <v>200</v>
      </c>
      <c r="B6">
        <v>625</v>
      </c>
      <c r="C6">
        <f t="shared" si="0"/>
        <v>500</v>
      </c>
      <c r="D6">
        <v>1125</v>
      </c>
      <c r="E6">
        <v>1070</v>
      </c>
    </row>
    <row r="7" spans="1:5" ht="12.75">
      <c r="A7">
        <v>250</v>
      </c>
      <c r="B7">
        <v>650</v>
      </c>
      <c r="C7">
        <f t="shared" si="0"/>
        <v>550</v>
      </c>
      <c r="D7" s="1">
        <v>1200</v>
      </c>
      <c r="E7">
        <v>1230</v>
      </c>
    </row>
    <row r="8" spans="1:5" ht="12.75">
      <c r="A8">
        <v>300</v>
      </c>
      <c r="B8">
        <v>700</v>
      </c>
      <c r="C8">
        <f t="shared" si="0"/>
        <v>600</v>
      </c>
      <c r="D8">
        <v>1300</v>
      </c>
      <c r="E8">
        <v>1430</v>
      </c>
    </row>
    <row r="9" spans="1:5" ht="12.75">
      <c r="A9">
        <v>350</v>
      </c>
      <c r="B9">
        <v>725</v>
      </c>
      <c r="C9">
        <f t="shared" si="0"/>
        <v>675</v>
      </c>
      <c r="D9">
        <v>1400</v>
      </c>
      <c r="E9">
        <v>1680</v>
      </c>
    </row>
    <row r="10" spans="1:5" ht="12.75">
      <c r="A10">
        <v>400</v>
      </c>
      <c r="B10">
        <v>750</v>
      </c>
      <c r="C10">
        <f t="shared" si="0"/>
        <v>750</v>
      </c>
      <c r="D10">
        <v>1500</v>
      </c>
      <c r="E10">
        <v>1970</v>
      </c>
    </row>
    <row r="11" spans="1:5" ht="12.75">
      <c r="A11">
        <v>450</v>
      </c>
      <c r="B11">
        <v>800</v>
      </c>
      <c r="C11">
        <f t="shared" si="0"/>
        <v>900</v>
      </c>
      <c r="D11">
        <v>1700</v>
      </c>
      <c r="E11">
        <v>2300</v>
      </c>
    </row>
    <row r="12" spans="1:5" ht="12.75">
      <c r="A12">
        <v>500</v>
      </c>
      <c r="B12">
        <v>850</v>
      </c>
      <c r="C12">
        <f t="shared" si="0"/>
        <v>1000</v>
      </c>
      <c r="D12">
        <v>1850</v>
      </c>
      <c r="E12">
        <v>2690</v>
      </c>
    </row>
    <row r="13" spans="1:5" ht="12.75">
      <c r="A13">
        <v>550</v>
      </c>
      <c r="B13">
        <v>900</v>
      </c>
      <c r="C13">
        <f t="shared" si="0"/>
        <v>1325</v>
      </c>
      <c r="D13">
        <v>2225</v>
      </c>
      <c r="E13">
        <v>3130</v>
      </c>
    </row>
    <row r="17" spans="1:2" ht="12.75">
      <c r="A17" t="s">
        <v>23</v>
      </c>
      <c r="B17" s="1">
        <v>30210421628707</v>
      </c>
    </row>
    <row r="18" spans="1:2" ht="12.75">
      <c r="A18" t="s">
        <v>24</v>
      </c>
      <c r="B18" s="1">
        <v>30210421626812</v>
      </c>
    </row>
    <row r="23" ht="12.75">
      <c r="A23" t="s">
        <v>20</v>
      </c>
    </row>
  </sheetData>
  <printOptions/>
  <pageMargins left="0.75" right="0.75" top="1" bottom="1" header="0.5" footer="0.5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7" sqref="A17:A18"/>
    </sheetView>
  </sheetViews>
  <sheetFormatPr defaultColWidth="9.140625" defaultRowHeight="12.75"/>
  <cols>
    <col min="2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f aca="true" t="shared" si="0" ref="C2:C13">D2-B2</f>
        <v>0</v>
      </c>
      <c r="D2">
        <v>0</v>
      </c>
      <c r="E2">
        <v>0</v>
      </c>
    </row>
    <row r="3" spans="1:5" ht="12.75">
      <c r="A3">
        <v>50</v>
      </c>
      <c r="B3">
        <v>400</v>
      </c>
      <c r="C3">
        <f t="shared" si="0"/>
        <v>450</v>
      </c>
      <c r="D3">
        <v>850</v>
      </c>
      <c r="E3">
        <v>620</v>
      </c>
    </row>
    <row r="4" spans="1:5" ht="12.75">
      <c r="A4">
        <v>100</v>
      </c>
      <c r="B4">
        <v>425</v>
      </c>
      <c r="C4">
        <f t="shared" si="0"/>
        <v>575</v>
      </c>
      <c r="D4">
        <v>1000</v>
      </c>
      <c r="E4">
        <v>1400</v>
      </c>
    </row>
    <row r="5" spans="1:5" ht="12.75">
      <c r="A5">
        <v>150</v>
      </c>
      <c r="B5">
        <v>450</v>
      </c>
      <c r="C5">
        <f t="shared" si="0"/>
        <v>625</v>
      </c>
      <c r="D5">
        <v>1075</v>
      </c>
      <c r="E5">
        <v>3250</v>
      </c>
    </row>
    <row r="6" spans="1:5" ht="12.75">
      <c r="A6">
        <v>200</v>
      </c>
      <c r="B6">
        <v>450</v>
      </c>
      <c r="C6">
        <f t="shared" si="0"/>
        <v>625</v>
      </c>
      <c r="D6">
        <v>1075</v>
      </c>
      <c r="E6">
        <v>5300</v>
      </c>
    </row>
    <row r="7" spans="1:5" ht="12.75">
      <c r="A7">
        <v>250</v>
      </c>
      <c r="B7">
        <v>500</v>
      </c>
      <c r="C7">
        <f t="shared" si="0"/>
        <v>625</v>
      </c>
      <c r="D7" s="1">
        <v>1125</v>
      </c>
      <c r="E7">
        <v>6880</v>
      </c>
    </row>
    <row r="8" spans="1:5" ht="12.75">
      <c r="A8">
        <v>300</v>
      </c>
      <c r="B8">
        <v>500</v>
      </c>
      <c r="C8">
        <f t="shared" si="0"/>
        <v>675</v>
      </c>
      <c r="D8">
        <v>1175</v>
      </c>
      <c r="E8">
        <v>8500</v>
      </c>
    </row>
    <row r="9" spans="1:5" ht="12.75">
      <c r="A9">
        <v>350</v>
      </c>
      <c r="B9">
        <v>550</v>
      </c>
      <c r="C9">
        <f t="shared" si="0"/>
        <v>650</v>
      </c>
      <c r="D9">
        <v>1200</v>
      </c>
      <c r="E9">
        <v>10000</v>
      </c>
    </row>
    <row r="10" spans="1:5" ht="12.75">
      <c r="A10">
        <v>400</v>
      </c>
      <c r="B10">
        <v>600</v>
      </c>
      <c r="C10">
        <f t="shared" si="0"/>
        <v>675</v>
      </c>
      <c r="D10">
        <v>1275</v>
      </c>
      <c r="E10">
        <v>11800</v>
      </c>
    </row>
    <row r="11" spans="1:5" ht="12.75">
      <c r="A11">
        <v>450</v>
      </c>
      <c r="B11">
        <v>700</v>
      </c>
      <c r="C11">
        <f t="shared" si="0"/>
        <v>800</v>
      </c>
      <c r="D11">
        <v>1500</v>
      </c>
      <c r="E11">
        <v>13500</v>
      </c>
    </row>
    <row r="12" spans="1:5" ht="12.75">
      <c r="A12">
        <v>500</v>
      </c>
      <c r="B12">
        <v>1400</v>
      </c>
      <c r="C12">
        <f t="shared" si="0"/>
        <v>800</v>
      </c>
      <c r="D12">
        <v>2200</v>
      </c>
      <c r="E12">
        <v>15150</v>
      </c>
    </row>
    <row r="13" spans="1:5" ht="12.75">
      <c r="A13">
        <v>550</v>
      </c>
      <c r="B13">
        <v>2200</v>
      </c>
      <c r="C13">
        <f t="shared" si="0"/>
        <v>950</v>
      </c>
      <c r="D13">
        <v>3150</v>
      </c>
      <c r="E13">
        <v>16800</v>
      </c>
    </row>
    <row r="17" spans="1:2" ht="12.75">
      <c r="A17" t="s">
        <v>23</v>
      </c>
      <c r="B17" s="1">
        <v>30210421628616</v>
      </c>
    </row>
    <row r="18" spans="1:2" ht="12.75">
      <c r="A18" t="s">
        <v>24</v>
      </c>
      <c r="B18" s="1">
        <v>30210421626813</v>
      </c>
    </row>
    <row r="23" ht="12.75">
      <c r="A23" t="s">
        <v>17</v>
      </c>
    </row>
  </sheetData>
  <printOptions/>
  <pageMargins left="0.75" right="0.75" top="1" bottom="1" header="0.5" footer="0.5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E22" sqref="E22:F22"/>
    </sheetView>
  </sheetViews>
  <sheetFormatPr defaultColWidth="9.140625" defaultRowHeight="12.75"/>
  <cols>
    <col min="2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f aca="true" t="shared" si="0" ref="C2:C13">D2-B2</f>
        <v>0</v>
      </c>
      <c r="D2">
        <v>0</v>
      </c>
      <c r="E2">
        <v>0</v>
      </c>
    </row>
    <row r="3" spans="1:5" ht="12.75">
      <c r="A3">
        <v>50</v>
      </c>
      <c r="B3">
        <v>270</v>
      </c>
      <c r="C3">
        <f t="shared" si="0"/>
        <v>310</v>
      </c>
      <c r="D3">
        <v>580</v>
      </c>
      <c r="E3">
        <v>850</v>
      </c>
    </row>
    <row r="4" spans="1:5" ht="12.75">
      <c r="A4">
        <v>100</v>
      </c>
      <c r="B4">
        <v>350</v>
      </c>
      <c r="C4">
        <f t="shared" si="0"/>
        <v>425</v>
      </c>
      <c r="D4">
        <v>775</v>
      </c>
      <c r="E4">
        <v>1000</v>
      </c>
    </row>
    <row r="5" spans="1:5" ht="12.75">
      <c r="A5">
        <v>150</v>
      </c>
      <c r="B5">
        <v>350</v>
      </c>
      <c r="C5">
        <f t="shared" si="0"/>
        <v>545</v>
      </c>
      <c r="D5">
        <v>895</v>
      </c>
      <c r="E5">
        <v>1025</v>
      </c>
    </row>
    <row r="6" spans="1:5" ht="12.75">
      <c r="A6">
        <v>200</v>
      </c>
      <c r="B6">
        <v>500</v>
      </c>
      <c r="C6">
        <f t="shared" si="0"/>
        <v>475</v>
      </c>
      <c r="D6">
        <v>975</v>
      </c>
      <c r="E6">
        <v>1075</v>
      </c>
    </row>
    <row r="7" spans="1:5" ht="12.75">
      <c r="A7">
        <v>250</v>
      </c>
      <c r="B7">
        <v>500</v>
      </c>
      <c r="C7">
        <f t="shared" si="0"/>
        <v>550</v>
      </c>
      <c r="D7" s="1">
        <v>1050</v>
      </c>
      <c r="E7">
        <v>1100</v>
      </c>
    </row>
    <row r="8" spans="1:5" ht="12.75">
      <c r="A8">
        <v>300</v>
      </c>
      <c r="B8">
        <v>600</v>
      </c>
      <c r="C8">
        <f t="shared" si="0"/>
        <v>535</v>
      </c>
      <c r="D8">
        <v>1135</v>
      </c>
      <c r="E8">
        <v>1175</v>
      </c>
    </row>
    <row r="9" spans="1:5" ht="12.75">
      <c r="A9">
        <v>350</v>
      </c>
      <c r="B9">
        <v>600</v>
      </c>
      <c r="C9">
        <f t="shared" si="0"/>
        <v>620</v>
      </c>
      <c r="D9">
        <v>1220</v>
      </c>
      <c r="E9">
        <v>1225</v>
      </c>
    </row>
    <row r="10" spans="1:5" ht="12.75">
      <c r="A10">
        <v>400</v>
      </c>
      <c r="B10">
        <v>600</v>
      </c>
      <c r="C10">
        <f t="shared" si="0"/>
        <v>700</v>
      </c>
      <c r="D10">
        <v>1300</v>
      </c>
      <c r="E10">
        <v>1275</v>
      </c>
    </row>
    <row r="11" spans="1:5" ht="12.75">
      <c r="A11">
        <v>450</v>
      </c>
      <c r="B11">
        <v>700</v>
      </c>
      <c r="C11">
        <f t="shared" si="0"/>
        <v>700</v>
      </c>
      <c r="D11">
        <v>1400</v>
      </c>
      <c r="E11">
        <v>1325</v>
      </c>
    </row>
    <row r="12" spans="1:5" ht="12.75">
      <c r="A12">
        <v>500</v>
      </c>
      <c r="B12">
        <v>800</v>
      </c>
      <c r="C12">
        <f t="shared" si="0"/>
        <v>700</v>
      </c>
      <c r="D12">
        <v>1500</v>
      </c>
      <c r="E12">
        <v>1400</v>
      </c>
    </row>
    <row r="13" spans="1:5" ht="12.75">
      <c r="A13">
        <v>550</v>
      </c>
      <c r="B13">
        <v>900</v>
      </c>
      <c r="C13">
        <f t="shared" si="0"/>
        <v>700</v>
      </c>
      <c r="D13">
        <v>1600</v>
      </c>
      <c r="E13">
        <v>1525</v>
      </c>
    </row>
    <row r="17" spans="1:2" ht="12.75">
      <c r="A17" t="s">
        <v>23</v>
      </c>
      <c r="B17" s="1">
        <v>30210421628714</v>
      </c>
    </row>
    <row r="18" spans="1:2" ht="12.75">
      <c r="A18" t="s">
        <v>24</v>
      </c>
      <c r="B18" s="1">
        <v>30210421628704</v>
      </c>
    </row>
    <row r="22" ht="12.75">
      <c r="A22" t="s">
        <v>21</v>
      </c>
    </row>
  </sheetData>
  <printOptions/>
  <pageMargins left="0.75" right="0.18" top="1" bottom="1" header="0.5" footer="0.5"/>
  <pageSetup fitToHeight="1" fitToWidth="1" horizontalDpi="600" verticalDpi="600" orientation="landscape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17" sqref="A17:A18"/>
    </sheetView>
  </sheetViews>
  <sheetFormatPr defaultColWidth="9.140625" defaultRowHeight="12.75"/>
  <cols>
    <col min="2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f aca="true" t="shared" si="0" ref="C2:C13">D2-B2</f>
        <v>0</v>
      </c>
      <c r="D2">
        <v>0</v>
      </c>
      <c r="E2">
        <v>0</v>
      </c>
    </row>
    <row r="3" spans="1:5" ht="12.75">
      <c r="A3">
        <v>50</v>
      </c>
      <c r="B3">
        <v>270</v>
      </c>
      <c r="C3">
        <f t="shared" si="0"/>
        <v>230</v>
      </c>
      <c r="D3">
        <v>500</v>
      </c>
      <c r="E3">
        <v>700</v>
      </c>
    </row>
    <row r="4" spans="1:5" ht="12.75">
      <c r="A4">
        <v>100</v>
      </c>
      <c r="B4">
        <v>350</v>
      </c>
      <c r="C4">
        <f t="shared" si="0"/>
        <v>350</v>
      </c>
      <c r="D4">
        <v>700</v>
      </c>
      <c r="E4">
        <v>900</v>
      </c>
    </row>
    <row r="5" spans="1:5" ht="12.75">
      <c r="A5">
        <v>150</v>
      </c>
      <c r="B5">
        <v>350</v>
      </c>
      <c r="C5">
        <f t="shared" si="0"/>
        <v>350</v>
      </c>
      <c r="D5">
        <v>700</v>
      </c>
      <c r="E5">
        <v>1100</v>
      </c>
    </row>
    <row r="6" spans="1:5" ht="12.75">
      <c r="A6">
        <v>200</v>
      </c>
      <c r="B6">
        <v>500</v>
      </c>
      <c r="C6">
        <f t="shared" si="0"/>
        <v>400</v>
      </c>
      <c r="D6">
        <v>900</v>
      </c>
      <c r="E6">
        <v>1300</v>
      </c>
    </row>
    <row r="7" spans="1:5" ht="12.75">
      <c r="A7">
        <v>250</v>
      </c>
      <c r="B7">
        <v>500</v>
      </c>
      <c r="C7">
        <f t="shared" si="0"/>
        <v>400</v>
      </c>
      <c r="D7" s="1">
        <v>900</v>
      </c>
      <c r="E7">
        <v>1500</v>
      </c>
    </row>
    <row r="8" spans="1:5" ht="12.75">
      <c r="A8">
        <v>300</v>
      </c>
      <c r="B8">
        <v>600</v>
      </c>
      <c r="C8">
        <f t="shared" si="0"/>
        <v>500</v>
      </c>
      <c r="D8">
        <v>1100</v>
      </c>
      <c r="E8">
        <v>1750</v>
      </c>
    </row>
    <row r="9" spans="1:5" ht="12.75">
      <c r="A9">
        <v>350</v>
      </c>
      <c r="B9">
        <v>600</v>
      </c>
      <c r="C9">
        <f t="shared" si="0"/>
        <v>500</v>
      </c>
      <c r="D9">
        <v>1100</v>
      </c>
      <c r="E9">
        <v>2000</v>
      </c>
    </row>
    <row r="10" spans="1:5" ht="12.75">
      <c r="A10">
        <v>400</v>
      </c>
      <c r="B10">
        <v>600</v>
      </c>
      <c r="C10">
        <f t="shared" si="0"/>
        <v>500</v>
      </c>
      <c r="D10">
        <v>1100</v>
      </c>
      <c r="E10">
        <v>2300</v>
      </c>
    </row>
    <row r="11" spans="1:5" ht="12.75">
      <c r="A11">
        <v>450</v>
      </c>
      <c r="B11">
        <v>700</v>
      </c>
      <c r="C11">
        <f t="shared" si="0"/>
        <v>600</v>
      </c>
      <c r="D11">
        <v>1300</v>
      </c>
      <c r="E11">
        <v>2680</v>
      </c>
    </row>
    <row r="12" spans="1:5" ht="12.75">
      <c r="A12">
        <v>500</v>
      </c>
      <c r="B12">
        <v>800</v>
      </c>
      <c r="C12">
        <f t="shared" si="0"/>
        <v>700</v>
      </c>
      <c r="D12">
        <v>1500</v>
      </c>
      <c r="E12">
        <v>3100</v>
      </c>
    </row>
    <row r="13" spans="1:5" ht="12.75">
      <c r="A13">
        <v>550</v>
      </c>
      <c r="B13">
        <v>900</v>
      </c>
      <c r="C13">
        <f t="shared" si="0"/>
        <v>800</v>
      </c>
      <c r="D13">
        <v>1700</v>
      </c>
      <c r="E13">
        <v>3600</v>
      </c>
    </row>
    <row r="17" spans="1:2" ht="12.75">
      <c r="A17" t="s">
        <v>23</v>
      </c>
      <c r="B17" s="1">
        <v>30210414739501</v>
      </c>
    </row>
    <row r="18" spans="1:2" ht="12.75">
      <c r="A18" t="s">
        <v>24</v>
      </c>
      <c r="B18" s="1">
        <v>30210414739507</v>
      </c>
    </row>
    <row r="24" ht="12.75">
      <c r="A24" t="s">
        <v>15</v>
      </c>
    </row>
    <row r="25" ht="12.75">
      <c r="A25" t="s">
        <v>16</v>
      </c>
    </row>
  </sheetData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 topLeftCell="A1">
      <selection activeCell="A17" sqref="A17:A18"/>
    </sheetView>
  </sheetViews>
  <sheetFormatPr defaultColWidth="9.140625" defaultRowHeight="12.75"/>
  <cols>
    <col min="2" max="2" width="15.14062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4</v>
      </c>
      <c r="E1" t="s">
        <v>3</v>
      </c>
    </row>
    <row r="2" spans="1:5" ht="12.75">
      <c r="A2">
        <v>0</v>
      </c>
      <c r="B2">
        <v>0</v>
      </c>
      <c r="C2">
        <f aca="true" t="shared" si="0" ref="C2:C13">D2-B2</f>
        <v>0</v>
      </c>
      <c r="D2">
        <v>0</v>
      </c>
      <c r="E2">
        <v>0</v>
      </c>
    </row>
    <row r="3" spans="1:5" ht="12.75">
      <c r="A3">
        <v>50</v>
      </c>
      <c r="B3">
        <v>240</v>
      </c>
      <c r="C3">
        <f t="shared" si="0"/>
        <v>360</v>
      </c>
      <c r="D3">
        <v>600</v>
      </c>
      <c r="E3">
        <v>630</v>
      </c>
    </row>
    <row r="4" spans="1:5" ht="12.75">
      <c r="A4">
        <v>100</v>
      </c>
      <c r="B4">
        <v>300</v>
      </c>
      <c r="C4">
        <f t="shared" si="0"/>
        <v>500</v>
      </c>
      <c r="D4">
        <v>800</v>
      </c>
      <c r="E4">
        <v>820</v>
      </c>
    </row>
    <row r="5" spans="1:5" ht="12.75">
      <c r="A5">
        <v>150</v>
      </c>
      <c r="B5">
        <v>320</v>
      </c>
      <c r="C5">
        <f t="shared" si="0"/>
        <v>580</v>
      </c>
      <c r="D5">
        <v>900</v>
      </c>
      <c r="E5">
        <v>970</v>
      </c>
    </row>
    <row r="6" spans="1:5" ht="12.75">
      <c r="A6">
        <v>200</v>
      </c>
      <c r="B6">
        <v>350</v>
      </c>
      <c r="C6">
        <f t="shared" si="0"/>
        <v>550</v>
      </c>
      <c r="D6">
        <v>900</v>
      </c>
      <c r="E6">
        <v>1110</v>
      </c>
    </row>
    <row r="7" spans="1:5" ht="12.75">
      <c r="A7">
        <v>250</v>
      </c>
      <c r="B7">
        <v>400</v>
      </c>
      <c r="C7">
        <f t="shared" si="0"/>
        <v>600</v>
      </c>
      <c r="D7" s="1">
        <v>1000</v>
      </c>
      <c r="E7">
        <v>1280</v>
      </c>
    </row>
    <row r="8" spans="1:5" ht="12.75">
      <c r="A8">
        <v>300</v>
      </c>
      <c r="B8">
        <v>500</v>
      </c>
      <c r="C8">
        <f t="shared" si="0"/>
        <v>800</v>
      </c>
      <c r="D8">
        <v>1300</v>
      </c>
      <c r="E8">
        <v>1530</v>
      </c>
    </row>
    <row r="9" spans="1:5" ht="12.75">
      <c r="A9">
        <v>350</v>
      </c>
      <c r="B9">
        <v>600</v>
      </c>
      <c r="C9">
        <f t="shared" si="0"/>
        <v>1000</v>
      </c>
      <c r="D9">
        <v>1600</v>
      </c>
      <c r="E9">
        <v>1810</v>
      </c>
    </row>
    <row r="10" spans="1:5" ht="12.75">
      <c r="A10">
        <v>400</v>
      </c>
      <c r="B10">
        <v>700</v>
      </c>
      <c r="C10">
        <f t="shared" si="0"/>
        <v>1200</v>
      </c>
      <c r="D10">
        <v>1900</v>
      </c>
      <c r="E10">
        <v>2110</v>
      </c>
    </row>
    <row r="11" spans="1:5" ht="12.75">
      <c r="A11">
        <v>450</v>
      </c>
      <c r="B11">
        <v>800</v>
      </c>
      <c r="C11">
        <f t="shared" si="0"/>
        <v>1500</v>
      </c>
      <c r="D11">
        <v>2300</v>
      </c>
      <c r="E11">
        <v>2449</v>
      </c>
    </row>
    <row r="12" spans="1:5" ht="12.75">
      <c r="A12">
        <v>500</v>
      </c>
      <c r="B12">
        <v>900</v>
      </c>
      <c r="C12">
        <f t="shared" si="0"/>
        <v>1800</v>
      </c>
      <c r="D12">
        <v>2700</v>
      </c>
      <c r="E12">
        <v>2800</v>
      </c>
    </row>
    <row r="13" spans="1:5" ht="12.75">
      <c r="A13">
        <v>550</v>
      </c>
      <c r="B13">
        <v>950</v>
      </c>
      <c r="C13">
        <f t="shared" si="0"/>
        <v>2050</v>
      </c>
      <c r="D13">
        <v>3000</v>
      </c>
      <c r="E13">
        <v>3195</v>
      </c>
    </row>
    <row r="17" spans="1:2" ht="12.75">
      <c r="A17" t="s">
        <v>23</v>
      </c>
      <c r="B17" s="1">
        <v>30210414735808</v>
      </c>
    </row>
    <row r="18" spans="1:2" ht="12.75">
      <c r="A18" t="s">
        <v>24</v>
      </c>
      <c r="B18" s="1">
        <v>30210414735825</v>
      </c>
    </row>
    <row r="24" ht="12.75">
      <c r="A24" t="s">
        <v>14</v>
      </c>
    </row>
  </sheetData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</dc:creator>
  <cp:keywords/>
  <dc:description/>
  <cp:lastModifiedBy>hep</cp:lastModifiedBy>
  <cp:lastPrinted>2003-07-03T15:31:19Z</cp:lastPrinted>
  <dcterms:created xsi:type="dcterms:W3CDTF">2003-04-18T17:29:30Z</dcterms:created>
  <dcterms:modified xsi:type="dcterms:W3CDTF">2003-07-03T21:19:10Z</dcterms:modified>
  <cp:category/>
  <cp:version/>
  <cp:contentType/>
  <cp:contentStatus/>
</cp:coreProperties>
</file>